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K:\CFO\IR\IR_Intern\KVARTALSRAPPORTERING\2023\Q1\! Final\ASA\"/>
    </mc:Choice>
  </mc:AlternateContent>
  <xr:revisionPtr revIDLastSave="0" documentId="13_ncr:1_{669F85A8-99B2-48D4-A60A-D023C34D5C4D}" xr6:coauthVersionLast="47" xr6:coauthVersionMax="47" xr10:uidLastSave="{00000000-0000-0000-0000-000000000000}"/>
  <bookViews>
    <workbookView xWindow="-120" yWindow="-120" windowWidth="38640" windowHeight="20625" tabRatio="916" xr2:uid="{00000000-000D-0000-FFFF-FFFF00000000}"/>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5" i="9" l="1"/>
  <c r="M8" i="9"/>
  <c r="L11" i="9" s="1"/>
  <c r="N11" i="9" l="1"/>
  <c r="L17" i="9" s="1"/>
  <c r="L8" i="9"/>
  <c r="L15" i="9" l="1"/>
  <c r="O15" i="9"/>
  <c r="P15" i="9" s="1"/>
  <c r="Q13" i="9" s="1"/>
  <c r="R17" i="9" s="1"/>
</calcChain>
</file>

<file path=xl/sharedStrings.xml><?xml version="1.0" encoding="utf-8"?>
<sst xmlns="http://schemas.openxmlformats.org/spreadsheetml/2006/main" count="1547" uniqueCount="556">
  <si>
    <t>Key figures</t>
  </si>
  <si>
    <t>Storebrand Group</t>
  </si>
  <si>
    <t>Insurance</t>
  </si>
  <si>
    <t>Guaranteed pension</t>
  </si>
  <si>
    <t xml:space="preserve">  </t>
  </si>
  <si>
    <t>Savings (non-guaranteed)</t>
  </si>
  <si>
    <t>Other</t>
  </si>
  <si>
    <t>Retail Banking</t>
  </si>
  <si>
    <t>Sales and Markets</t>
  </si>
  <si>
    <t>Reserves development</t>
  </si>
  <si>
    <t>Balance sheet</t>
  </si>
  <si>
    <t>Reserves and buffers</t>
  </si>
  <si>
    <t>Guaranteed pensions</t>
  </si>
  <si>
    <t>DC/UL (administration)</t>
  </si>
  <si>
    <t>DC/UL (risk coverage)</t>
  </si>
  <si>
    <t>Defined Benefit Fee Based</t>
  </si>
  <si>
    <t>Paid-up &amp; Individual</t>
  </si>
  <si>
    <t>Company Portfolio</t>
  </si>
  <si>
    <t>Subsidiaries (net result)</t>
  </si>
  <si>
    <t>Unit Linked</t>
  </si>
  <si>
    <t>SPP Consulting</t>
  </si>
  <si>
    <t>Complete result of Kapitalforvaltning</t>
  </si>
  <si>
    <t>Retail personal risk</t>
  </si>
  <si>
    <t>Retail object risk</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</si>
  <si>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</si>
  <si>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</si>
  <si>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</si>
  <si>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</si>
  <si>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</si>
  <si>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</si>
  <si>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</si>
  <si>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</si>
  <si>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</si>
  <si>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</si>
  <si>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</si>
  <si>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 xml:space="preserve">  8.</t>
  </si>
  <si>
    <t>Shareholder</t>
  </si>
  <si>
    <t>Total %</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</si>
  <si>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</si>
  <si>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</si>
  <si>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</si>
  <si>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</si>
  <si>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</si>
  <si>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</si>
  <si>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</si>
  <si>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</si>
  <si>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</si>
  <si>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</si>
  <si>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</si>
  <si>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</si>
  <si>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</si>
  <si>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</si>
  <si>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</si>
  <si>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</si>
  <si>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</si>
  <si>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</si>
  <si>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</si>
  <si>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</si>
  <si>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</si>
  <si>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</si>
  <si>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</si>
  <si>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</si>
  <si>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</si>
  <si>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</si>
  <si>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Reserves</t>
  </si>
  <si>
    <t xml:space="preserve">SPP </t>
  </si>
  <si>
    <t>Storebrand ASA</t>
  </si>
  <si>
    <t>Reporting structure</t>
  </si>
  <si>
    <t>Legal structure</t>
  </si>
  <si>
    <t>(Simplified)</t>
  </si>
  <si>
    <t>Storebrand Bank</t>
  </si>
  <si>
    <t>Share info</t>
  </si>
  <si>
    <t>10.</t>
  </si>
  <si>
    <t>11.</t>
  </si>
  <si>
    <t>Unit linked Reserves</t>
  </si>
  <si>
    <t>Premium reserves received</t>
  </si>
  <si>
    <t>Unit Linked Norway</t>
  </si>
  <si>
    <t>Unit Linked (occupational pension) Norway</t>
  </si>
  <si>
    <t>Unit Linked (retail) Norway</t>
  </si>
  <si>
    <t>Individual life and pension, Norway</t>
  </si>
  <si>
    <t>Paid-up policies, Norway</t>
  </si>
  <si>
    <t>Sweden</t>
  </si>
  <si>
    <t>Guaranteed products, Sweden</t>
  </si>
  <si>
    <t>Guaranteed Products, Sweden</t>
  </si>
  <si>
    <t>Unit Linked Sweden</t>
  </si>
  <si>
    <r>
      <t xml:space="preserve">Bank loan Storebrand ASA </t>
    </r>
    <r>
      <rPr>
        <vertAlign val="superscript"/>
        <sz val="8"/>
        <color theme="1"/>
        <rFont val="Arial Narrow"/>
        <family val="2"/>
      </rPr>
      <t>1)</t>
    </r>
  </si>
  <si>
    <t>Buffer capital in % of customer reserves Norway</t>
  </si>
  <si>
    <t>Buffer capital in % of customer reserves Sweden</t>
  </si>
  <si>
    <r>
      <t>Guaranteed products - Sweden</t>
    </r>
    <r>
      <rPr>
        <b/>
        <vertAlign val="superscript"/>
        <sz val="8"/>
        <color theme="0"/>
        <rFont val="Arial Narrow"/>
        <family val="2"/>
      </rPr>
      <t xml:space="preserve"> 2)</t>
    </r>
  </si>
  <si>
    <t>1) Individual life and disability, property and casualty insurance</t>
  </si>
  <si>
    <t>2) Group life and workers comp. including contribution from health insurance (consolidated under Financial result)</t>
  </si>
  <si>
    <t>3) DC disability risk result Norway and disability risk Sweden</t>
  </si>
  <si>
    <t>Supplementary Information</t>
  </si>
  <si>
    <t>(unaudited)</t>
  </si>
  <si>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</si>
  <si>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</si>
  <si>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</si>
  <si>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Sensitivities Sweden - guaranteed portfolio financial result</t>
  </si>
  <si>
    <t>Savings</t>
  </si>
  <si>
    <t>Share in %</t>
  </si>
  <si>
    <t>Table 8: Savings - non-guaranteed</t>
  </si>
  <si>
    <t>Table 2: Shareholder structure</t>
  </si>
  <si>
    <t>Table 3: Rating</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</si>
  <si>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</si>
  <si>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</si>
  <si>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</si>
  <si>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</si>
  <si>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</si>
  <si>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</si>
  <si>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</si>
  <si>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</si>
  <si>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</si>
  <si>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</si>
  <si>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</si>
  <si>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</si>
  <si>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</si>
  <si>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</si>
  <si>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</si>
  <si>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</si>
  <si>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</si>
  <si>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</si>
  <si>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</si>
  <si>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29: Guaranteed pension</t>
  </si>
  <si>
    <t>Table 31: Paid-up policies, Norway</t>
  </si>
  <si>
    <t>Table 32: Individual life and pension, Norway</t>
  </si>
  <si>
    <t>Fig. 1: Geographical dispersion</t>
  </si>
  <si>
    <t>Table 1: Key Figures</t>
  </si>
  <si>
    <t xml:space="preserve">Storebrand Group </t>
  </si>
  <si>
    <r>
      <t>Storebrand Helseforsikring AS</t>
    </r>
    <r>
      <rPr>
        <vertAlign val="superscript"/>
        <sz val="8"/>
        <color theme="1"/>
        <rFont val="Arial Narrow"/>
        <family val="2"/>
      </rPr>
      <t xml:space="preserve"> 1)</t>
    </r>
  </si>
  <si>
    <t>Storebrand Bank Group (IFRS-legal)</t>
  </si>
  <si>
    <t>Storebrand Forsikring AS (IFRS-Legal)</t>
  </si>
  <si>
    <t xml:space="preserve">Storebrand Helseforsikring AS (IFRS-Legal 100%) </t>
  </si>
  <si>
    <t>Storebrand Asset Management Group (IFRS-Legal)</t>
  </si>
  <si>
    <t>Storebrand overview</t>
  </si>
  <si>
    <t xml:space="preserve">  9.</t>
  </si>
  <si>
    <t>Storebrand Life Group</t>
  </si>
  <si>
    <t>Storebrand Asset Mgt Group</t>
  </si>
  <si>
    <t>Storebrand Helse AS</t>
  </si>
  <si>
    <t>Storebrand Bank Group</t>
  </si>
  <si>
    <t>Storebrand Forsikring AS</t>
  </si>
  <si>
    <t>12.</t>
  </si>
  <si>
    <t>13.</t>
  </si>
  <si>
    <t>14.</t>
  </si>
  <si>
    <t>Key figures guaranteed products</t>
  </si>
  <si>
    <t>Storebrand Life group</t>
  </si>
  <si>
    <t>Storebrand Asset Mgt. Group</t>
  </si>
  <si>
    <t xml:space="preserve">Results and Balance sheet </t>
  </si>
  <si>
    <t>Contact info</t>
  </si>
  <si>
    <t xml:space="preserve">Group CEO </t>
  </si>
  <si>
    <t>Odd Arild Grefstad</t>
  </si>
  <si>
    <t>For further information, please contact</t>
  </si>
  <si>
    <t>Kjetil R. Krøkje</t>
  </si>
  <si>
    <t>Group CFO</t>
  </si>
  <si>
    <t>lars.loddesol@storebrand.no</t>
  </si>
  <si>
    <t>kjetil.r.krokje@storebrand.no</t>
  </si>
  <si>
    <t>+47 9348 0151</t>
  </si>
  <si>
    <t>+47 9341 2155</t>
  </si>
  <si>
    <t>Address</t>
  </si>
  <si>
    <t>Storebrand ASA, Professor Kohts vei 9, P.O. Box 500, N-1327 Lysaker, Norway</t>
  </si>
  <si>
    <t>Storebrand switchboard: +47 2231 5050</t>
  </si>
  <si>
    <t>E-mail Investor Relations: ir@storebrand.no</t>
  </si>
  <si>
    <t>Table of contents</t>
  </si>
  <si>
    <t>Table 46b: Eliminations</t>
  </si>
  <si>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</si>
  <si>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Subordinated loan capital - STB Life (Group)</t>
  </si>
  <si>
    <t xml:space="preserve">Excluding potential indexation fee in the defined benefit portfolio and effect of the macro model used to discount liabilities. (See description below). </t>
  </si>
  <si>
    <t>Share</t>
  </si>
  <si>
    <t>Fee margin on reserves</t>
  </si>
  <si>
    <t>Other/Eliminations</t>
  </si>
  <si>
    <t>Fee Margin on reserves</t>
  </si>
  <si>
    <t>CET1 capital ratio (Storebrand Bank Group)</t>
  </si>
  <si>
    <t>Tier 1 capital ratio (Storebrand Bank Group)</t>
  </si>
  <si>
    <t>Total capital ratio (Storebrand Bank Group)</t>
  </si>
  <si>
    <t>Table 23a: Portfolio Premiums</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</si>
  <si>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</si>
  <si>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</si>
  <si>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</si>
  <si>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</si>
  <si>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</si>
  <si>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t>Profit before amortisation and write-downs</t>
  </si>
  <si>
    <t>Profit before tax</t>
  </si>
  <si>
    <t>Amortisation</t>
  </si>
  <si>
    <t>Tax</t>
  </si>
  <si>
    <t>Table 5: Group profit by result area</t>
  </si>
  <si>
    <t>Profit</t>
  </si>
  <si>
    <t>Profit by product</t>
  </si>
  <si>
    <t>Table 4: Group profit</t>
  </si>
  <si>
    <t>1) Excluding group eliminations (detailed in Table 46b). To get full segment profits, please summarize tables 46a and 46b.</t>
  </si>
  <si>
    <t>1) 50% of profit according to owner's share (50%)</t>
  </si>
  <si>
    <t>Insurance result</t>
  </si>
  <si>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</si>
  <si>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</si>
  <si>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</si>
  <si>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Net interest income retail banking</t>
  </si>
  <si>
    <t>Table 45a : Allocation Sweden</t>
  </si>
  <si>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</si>
  <si>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</si>
  <si>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</si>
  <si>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</si>
  <si>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t>1) Annual premium equivalent</t>
  </si>
  <si>
    <r>
      <t>Norway</t>
    </r>
    <r>
      <rPr>
        <i/>
        <vertAlign val="superscript"/>
        <sz val="8"/>
        <color theme="1"/>
        <rFont val="Arial Narrow"/>
        <family val="2"/>
      </rPr>
      <t>1)</t>
    </r>
  </si>
  <si>
    <t>Longterm shares and interest from group companies</t>
  </si>
  <si>
    <t xml:space="preserve"> </t>
  </si>
  <si>
    <t>Return</t>
  </si>
  <si>
    <t>Defined contribution (w. guarantees)</t>
  </si>
  <si>
    <t>Table 28: By guaranteed pension product</t>
  </si>
  <si>
    <t>Table 36: Value adjusted return guaranteed pension products, Sweden</t>
  </si>
  <si>
    <t>Table 37: Guaranteed pension products</t>
  </si>
  <si>
    <r>
      <t xml:space="preserve">Table 38: New sales guaranteed pension </t>
    </r>
    <r>
      <rPr>
        <b/>
        <vertAlign val="superscript"/>
        <sz val="10"/>
        <rFont val="Arial"/>
        <family val="2"/>
      </rPr>
      <t>1)</t>
    </r>
  </si>
  <si>
    <t>Guaranteed pension, Norway</t>
  </si>
  <si>
    <t>Guaranteed pension, Sweden</t>
  </si>
  <si>
    <t>Table 39: Premiums (excluding transfers) pension products</t>
  </si>
  <si>
    <t>Table 40: Transfer balance (Guaranteed Pension)</t>
  </si>
  <si>
    <t>Storebrand Livsforsikring AS</t>
  </si>
  <si>
    <t>Storebrand Asset Management AS</t>
  </si>
  <si>
    <t>Storebrand forsikring AS</t>
  </si>
  <si>
    <t xml:space="preserve">Storebrand Bank ASA </t>
  </si>
  <si>
    <t>Storebrand  ASA</t>
  </si>
  <si>
    <t>SPP Pension &amp; Försäkring AB</t>
  </si>
  <si>
    <t>Table 20a: Assets under Managment by client</t>
  </si>
  <si>
    <t>Table 44 b: Key terms portfolio, Sweden</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</si>
  <si>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</si>
  <si>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Customer deposit (bn)</t>
  </si>
  <si>
    <t>Deposit/gross lending</t>
  </si>
  <si>
    <t>Loss as % of gross loans</t>
  </si>
  <si>
    <t>Loan losses</t>
  </si>
  <si>
    <t>Non-performing loans with evidence of impairment</t>
  </si>
  <si>
    <t>Non-performing loans without evidence of impairment</t>
  </si>
  <si>
    <t>Operating expenses Banking</t>
  </si>
  <si>
    <t>Cost as % of total assets</t>
  </si>
  <si>
    <t>Cost/income banking activities</t>
  </si>
  <si>
    <t>Lars Aa. Løddesøl</t>
  </si>
  <si>
    <t>Gross lending (bn)</t>
  </si>
  <si>
    <t>1) This line includes internal transfers to paid-up policies with investment choice (shown in Unit Lined - Transfer Balance)</t>
  </si>
  <si>
    <t>Table 41: Development customer funds (excluding buffer capital) - single quarter</t>
  </si>
  <si>
    <t>Table 42: Development customer funds (excluding buffer capital) - YTD</t>
  </si>
  <si>
    <r>
      <t>P&amp;C &amp; Individual life</t>
    </r>
    <r>
      <rPr>
        <vertAlign val="superscript"/>
        <sz val="8"/>
        <color theme="1"/>
        <rFont val="Arial Narrow"/>
        <family val="2"/>
      </rPr>
      <t>1)</t>
    </r>
  </si>
  <si>
    <t>Group Head of Finance, Strategy and M&amp;A</t>
  </si>
  <si>
    <t>Profit before amortisation including income earned not booked</t>
  </si>
  <si>
    <t>Net profit sharing</t>
  </si>
  <si>
    <t>Financial items</t>
  </si>
  <si>
    <t>Table 51: Storebrand Group  - IFRS-legal profit by sub group</t>
  </si>
  <si>
    <t>Table 52: Storebrand Group - balance sheet</t>
  </si>
  <si>
    <t>Table 57: Profit - Storebrand Asset Management Group</t>
  </si>
  <si>
    <t>Table 58: Balance sheet - Storebrand Asset Management Group</t>
  </si>
  <si>
    <t>Table 59: Profit - Storebrand Helseforsikring AS</t>
  </si>
  <si>
    <t>Table 60: Balance sheet - Storebrand Helseforsikring AS</t>
  </si>
  <si>
    <t>Table 61: Profit - Storebrand Forsikring AS</t>
  </si>
  <si>
    <t>Table 62: Balance sheet - Storebrand Forsikring AS</t>
  </si>
  <si>
    <t>Table 63: Profit - Storebrand Bank Group</t>
  </si>
  <si>
    <t xml:space="preserve">Table 64: Balance sheet - Storebrand Bank Group </t>
  </si>
  <si>
    <t>Table 65: Storebrand Bank ASA (group) - Key Figures Banking</t>
  </si>
  <si>
    <t>Table 66: Profit - Storebrand Boligkreditt AS</t>
  </si>
  <si>
    <t xml:space="preserve">Table 67: Balance sheet - Storebrand Boligkreditt  AS </t>
  </si>
  <si>
    <t>Financial calendar</t>
  </si>
  <si>
    <t>Table 20c: AuM and YTD return in mutual funds with performance fees</t>
  </si>
  <si>
    <t>Financial Result</t>
  </si>
  <si>
    <r>
      <t xml:space="preserve">Solvency II ratio </t>
    </r>
    <r>
      <rPr>
        <vertAlign val="superscript"/>
        <sz val="8"/>
        <rFont val="Arial Narrow"/>
        <family val="2"/>
      </rPr>
      <t>4)</t>
    </r>
  </si>
  <si>
    <t>Solvency II Capital Requirement</t>
  </si>
  <si>
    <r>
      <t>Solvency II Own Funds</t>
    </r>
    <r>
      <rPr>
        <vertAlign val="superscript"/>
        <sz val="8"/>
        <rFont val="Arial Narrow"/>
        <family val="2"/>
      </rPr>
      <t xml:space="preserve"> 4)</t>
    </r>
  </si>
  <si>
    <t>Table 19a: Development customer funds,  quarter</t>
  </si>
  <si>
    <t>Table 23b: Company portfolio Storebrand  Insurance segment</t>
  </si>
  <si>
    <t>Defined contribution (w/ guarantees)</t>
  </si>
  <si>
    <t>Table 20b: Assets under Managment by asset type</t>
  </si>
  <si>
    <t>Table 48a: Company portfolio SPP Pension &amp; Försäkring AB</t>
  </si>
  <si>
    <t>Table 48b: Company portfolio Storebrand Livsforsikring AS</t>
  </si>
  <si>
    <t>Table 49: Storebrand group debt - excl. bank</t>
  </si>
  <si>
    <t>Guaranteed portfolios (IF+KF+Euroben)</t>
  </si>
  <si>
    <r>
      <t xml:space="preserve">Table 46a: Other: operational costs and net financial results in company portfolios 
(Storebrand ASA, Storebrand Livsforsikring AS and SPP Pension &amp; Försäkring AB) </t>
    </r>
    <r>
      <rPr>
        <b/>
        <vertAlign val="superscript"/>
        <sz val="10"/>
        <rFont val="Arial"/>
        <family val="2"/>
      </rPr>
      <t>1)</t>
    </r>
  </si>
  <si>
    <t>4) May include transitional capital in relevant quarters</t>
  </si>
  <si>
    <t xml:space="preserve">1) Storebrand ASA have a MEUR 200 undrawed multicurrency revolving credit facility </t>
  </si>
  <si>
    <r>
      <t>Table 19b: Development customer funds, YTD</t>
    </r>
    <r>
      <rPr>
        <b/>
        <vertAlign val="superscript"/>
        <sz val="10"/>
        <rFont val="Arial"/>
        <family val="2"/>
      </rPr>
      <t xml:space="preserve"> </t>
    </r>
  </si>
  <si>
    <t>Pension related disability insurance Nordic</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</si>
  <si>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25 per quarter at the current Swedish interest rate level. Note that the estimate is based on internal actuarial and market assumptions and that the actual result contribution from this element will vary.  </t>
  </si>
  <si>
    <t>Full year</t>
  </si>
  <si>
    <t>Rating agency</t>
  </si>
  <si>
    <t>Net flow of premiums and claims</t>
  </si>
  <si>
    <t>Table 33: Guaranteed pension, Sweden</t>
  </si>
  <si>
    <t>Defined Benefit (private &amp; public sector), Norway</t>
  </si>
  <si>
    <t>Table 30: Defined benefit (private &amp; public sector), Norway</t>
  </si>
  <si>
    <t>Table 43: Buffer capital*</t>
  </si>
  <si>
    <t>Expected return on assets**</t>
  </si>
  <si>
    <t>Retail lending*</t>
  </si>
  <si>
    <t>Health &amp; Group life*</t>
  </si>
  <si>
    <t>Investment portfolio**</t>
  </si>
  <si>
    <t>Income earned not booked*</t>
  </si>
  <si>
    <t>* Includes mortgages on the Storebrand Livsforsikring AS balance sheet</t>
  </si>
  <si>
    <t>Unit Linked premiums* Norway</t>
  </si>
  <si>
    <t>Savings (non guaranteed) premiums*</t>
  </si>
  <si>
    <t>Unit Linked premiums* Sweden</t>
  </si>
  <si>
    <t>-</t>
  </si>
  <si>
    <t>Table 44 a: Key terms products, Norway (excluding Danica)</t>
  </si>
  <si>
    <t>Table 45b: Allocation Norway (excluding Danica)</t>
  </si>
  <si>
    <t>Table 34: Value adjusted return guaranteed pension products, Norway (excluding Danica)</t>
  </si>
  <si>
    <t>Table 35: Booked return guaranteed pension products, Norway (excluding Danica)</t>
  </si>
  <si>
    <t>Table 47: Storebrand group selected Company portfolios</t>
  </si>
  <si>
    <t xml:space="preserve">** Ca. NOK 2,8bn of the investment portfolio is linked to disability coverages where the investment result goes to the customer reserves and not as a result element in the P&amp;L.  </t>
  </si>
  <si>
    <t>* Includes all written premiums in Storebrand Helseforsikring AS (50/50 joint venture with Ergo International).</t>
  </si>
  <si>
    <t>14 Jul 2023</t>
  </si>
  <si>
    <t>Results Q2 2023</t>
  </si>
  <si>
    <t>25 Oct 2023</t>
  </si>
  <si>
    <t>Results Q3 2023</t>
  </si>
  <si>
    <r>
      <t>1st</t>
    </r>
    <r>
      <rPr>
        <b/>
        <vertAlign val="superscript"/>
        <sz val="16"/>
        <color theme="3"/>
        <rFont val="Arial"/>
        <family val="2"/>
      </rPr>
      <t xml:space="preserve"> </t>
    </r>
    <r>
      <rPr>
        <b/>
        <sz val="16"/>
        <color theme="3"/>
        <rFont val="Arial"/>
        <family val="2"/>
      </rPr>
      <t>quarter 2023</t>
    </r>
  </si>
  <si>
    <t>*Annual premium equivalent. The Q3 and Q4 numbers for 2022 have been updated in connection with the Q1 2023 reporting to reflect Danica sales.</t>
  </si>
  <si>
    <t xml:space="preserve">Storebrand Life Group </t>
  </si>
  <si>
    <t>Table 54: Balance sheet - Storebrand Life Group (IFRS-Legal)</t>
  </si>
  <si>
    <t>Table 53: Storebrand Life Group (Alternative income statement)</t>
  </si>
  <si>
    <t>Retail Lending*</t>
  </si>
  <si>
    <t>*Includes mortgages on the Storebrand Livsforsikring AS balance sheet</t>
  </si>
  <si>
    <t>* Performance fees to be booked at the end of the year given investment performance in Skagen and Delphi.</t>
  </si>
  <si>
    <t>Table 68: Capital ratios, Storebrand Bank Group</t>
  </si>
  <si>
    <t xml:space="preserve">Table 69: Storebrand ASA (holding) </t>
  </si>
  <si>
    <t>Table 70: Balance sheet - Storebrand ASA (holding)</t>
  </si>
  <si>
    <t>Table 6: Earnings per share</t>
  </si>
  <si>
    <t>NOK</t>
  </si>
  <si>
    <r>
      <t>Cash EPS</t>
    </r>
    <r>
      <rPr>
        <b/>
        <vertAlign val="superscript"/>
        <sz val="8"/>
        <color theme="1"/>
        <rFont val="Arial Narrow"/>
        <family val="2"/>
      </rPr>
      <t>1</t>
    </r>
  </si>
  <si>
    <t>1)  Cash EPS is an APM defined by Storebrand. Please see www.storebrand.no/ir for an overview of APMs used in financial reporting</t>
  </si>
  <si>
    <t>Trond Finn Eriksen</t>
  </si>
  <si>
    <t>Investor Relations (Interim)</t>
  </si>
  <si>
    <t>trond.finn.eriksen@storebrand.no</t>
  </si>
  <si>
    <t>+47 9916 4135</t>
  </si>
  <si>
    <r>
      <t xml:space="preserve">Cash EPS </t>
    </r>
    <r>
      <rPr>
        <vertAlign val="superscript"/>
        <sz val="8"/>
        <rFont val="Arial Narrow"/>
        <family val="2"/>
      </rPr>
      <t>1)</t>
    </r>
  </si>
  <si>
    <t>Solvency and Capital Adequacy</t>
  </si>
  <si>
    <t xml:space="preserve">Kron* </t>
  </si>
  <si>
    <r>
      <rPr>
        <i/>
        <vertAlign val="superscript"/>
        <sz val="7"/>
        <color theme="1"/>
        <rFont val="Calibri"/>
        <family val="2"/>
        <scheme val="minor"/>
      </rPr>
      <t xml:space="preserve">* </t>
    </r>
    <r>
      <rPr>
        <i/>
        <sz val="7"/>
        <color theme="1"/>
        <rFont val="Calibri"/>
        <family val="2"/>
        <scheme val="minor"/>
      </rPr>
      <t xml:space="preserve">The stand-alone result from Kron will be reported separately in the integration period </t>
    </r>
  </si>
  <si>
    <t>Cash equivalent earnings after tax, adj. for amortisation</t>
  </si>
  <si>
    <t>Cash equivalent earnings before amortisation</t>
  </si>
  <si>
    <t>Cash equivalent earnings before tax</t>
  </si>
  <si>
    <t>Cash equivalent earnings after tax</t>
  </si>
  <si>
    <t>Cash equivalent earnings before loan losses</t>
  </si>
  <si>
    <t>Storebrand ASA (IFRS-Legal)</t>
  </si>
  <si>
    <t>Table 55: Profit - SPP Pension &amp; Försäkring Group (Alternative income statement)</t>
  </si>
  <si>
    <t xml:space="preserve">Table 56: Balance sheet - SPP Pension &amp; Försäkring Group </t>
  </si>
  <si>
    <t xml:space="preserve"> SPP Pension &amp; Forsakring Group</t>
  </si>
  <si>
    <t>Equities</t>
  </si>
  <si>
    <t>Real estate</t>
  </si>
  <si>
    <t>Credit bonds</t>
  </si>
  <si>
    <t>Money market</t>
  </si>
  <si>
    <t>Government guaranteed</t>
  </si>
  <si>
    <t>Loans</t>
  </si>
  <si>
    <t>Bonds at amortized cost</t>
  </si>
  <si>
    <t>Bonds &amp; Money market</t>
  </si>
  <si>
    <t>Bonds at amortised cost</t>
  </si>
  <si>
    <t>P&amp;C &amp; Individual life</t>
  </si>
  <si>
    <t>Total written premiums</t>
  </si>
  <si>
    <t>Q1</t>
  </si>
  <si>
    <t/>
  </si>
  <si>
    <t>01.01 - 31.03</t>
  </si>
  <si>
    <t>Q4</t>
  </si>
  <si>
    <t>Q3</t>
  </si>
  <si>
    <t>Q2</t>
  </si>
  <si>
    <t>Insurance premiums f.o.a.</t>
  </si>
  <si>
    <t>Claims f.o.a.</t>
  </si>
  <si>
    <t>Operational cost</t>
  </si>
  <si>
    <t>Cash equivalent earnings from operations</t>
  </si>
  <si>
    <t>Financial result</t>
  </si>
  <si>
    <t>Contribution from SB Helseforsikring AS</t>
  </si>
  <si>
    <t>Fee and administration income</t>
  </si>
  <si>
    <t>Financial items and risk result life</t>
  </si>
  <si>
    <t>Amortisation and write-downs of intangible assets</t>
  </si>
  <si>
    <t>Sold/liquidated business</t>
  </si>
  <si>
    <t>Savings - non-guaranteed</t>
  </si>
  <si>
    <t>Other profit</t>
  </si>
  <si>
    <t>Risk result life &amp; pensions</t>
  </si>
  <si>
    <t>Defined benefit (private &amp; public sector), Norway</t>
  </si>
  <si>
    <t>Fee, interest rate guarantee SBL</t>
  </si>
  <si>
    <t>Unit linked Norway</t>
  </si>
  <si>
    <t>Unit linked Sweden</t>
  </si>
  <si>
    <t>Asset management</t>
  </si>
  <si>
    <t>Retail banking</t>
  </si>
  <si>
    <t>Cash equivalent earnings before amortisation and longevity</t>
  </si>
  <si>
    <t>**Expected return is calculated based on current asset allocation using normal risk premiums for the next 12 months</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</si>
  <si>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</si>
  <si>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</si>
  <si>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</si>
  <si>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</si>
  <si>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</si>
  <si>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</si>
  <si>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</si>
  <si>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</si>
  <si>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ΔEQ</t>
  </si>
  <si>
    <t>ΔIR</t>
  </si>
  <si>
    <t>ΔSwapSpread</t>
  </si>
  <si>
    <t>ΔVA</t>
  </si>
  <si>
    <t>Asset class</t>
  </si>
  <si>
    <t>Cash equivalent return on equity (ROE) annualised</t>
  </si>
  <si>
    <t>Balance</t>
  </si>
  <si>
    <t>Total administration income</t>
  </si>
  <si>
    <t>Total administration cost</t>
  </si>
  <si>
    <t>Administration result</t>
  </si>
  <si>
    <t>Risk result</t>
  </si>
  <si>
    <t>Profit sharing</t>
  </si>
  <si>
    <t>Change in DCC</t>
  </si>
  <si>
    <t>Indexation fee</t>
  </si>
  <si>
    <t>Return on company portfolio</t>
  </si>
  <si>
    <t>Interest cost subordinated debt</t>
  </si>
  <si>
    <t>Other result</t>
  </si>
  <si>
    <t>Amortisation of intangible assets</t>
  </si>
  <si>
    <t>Write-downs intangible assets</t>
  </si>
  <si>
    <t>Amortisation and write-downs</t>
  </si>
  <si>
    <t>31.03.2023</t>
  </si>
  <si>
    <t>31.12.2022</t>
  </si>
  <si>
    <t>31.12.2021</t>
  </si>
  <si>
    <t>Intangible assets</t>
  </si>
  <si>
    <t>Shares</t>
  </si>
  <si>
    <t>Bonds</t>
  </si>
  <si>
    <t>Assets - Unit link</t>
  </si>
  <si>
    <t>Other financial assets</t>
  </si>
  <si>
    <t>Other assets</t>
  </si>
  <si>
    <t>Total assets</t>
  </si>
  <si>
    <t>Equity</t>
  </si>
  <si>
    <t>Minority interests' share in equity</t>
  </si>
  <si>
    <t>Subordinated loan capital</t>
  </si>
  <si>
    <t>Premium reserve for own account</t>
  </si>
  <si>
    <t>Insurance fund reserves - defined contribution and UL</t>
  </si>
  <si>
    <t>Other liabilities</t>
  </si>
  <si>
    <t>Total equity and liabilities</t>
  </si>
  <si>
    <t>Net interest margin retail banking</t>
  </si>
  <si>
    <t>2023</t>
  </si>
  <si>
    <t>2022</t>
  </si>
  <si>
    <t>Average Loan-to-Value (LTV)</t>
  </si>
  <si>
    <t>Average LTV new loans</t>
  </si>
  <si>
    <t>Net interest income</t>
  </si>
  <si>
    <t>Net fee and commission income</t>
  </si>
  <si>
    <t>Other operating income</t>
  </si>
  <si>
    <t>Total income</t>
  </si>
  <si>
    <t>Operating cost</t>
  </si>
  <si>
    <t xml:space="preserve">Loan loss provision </t>
  </si>
  <si>
    <t>Profit before loan losses</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</si>
  <si>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</si>
  <si>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</si>
  <si>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</si>
  <si>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</si>
  <si>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</si>
  <si>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</si>
  <si>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</si>
  <si>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</si>
  <si>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</si>
  <si>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</si>
  <si>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</si>
  <si>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Deferred tax liabilities</t>
  </si>
  <si>
    <t>Total Equity and Liabilities</t>
  </si>
  <si>
    <t>Investments portfolio</t>
  </si>
  <si>
    <t xml:space="preserve">Other assets </t>
  </si>
  <si>
    <t>Insurance liabilities</t>
  </si>
  <si>
    <t xml:space="preserve">Other debts </t>
  </si>
  <si>
    <t>External</t>
  </si>
  <si>
    <t>Group internal</t>
  </si>
  <si>
    <t>External share</t>
  </si>
  <si>
    <t>Alternatives</t>
  </si>
  <si>
    <t>Fund</t>
  </si>
  <si>
    <t>Benchmark</t>
  </si>
  <si>
    <t>AuM NOK bn 31.03.2023</t>
  </si>
  <si>
    <t>Delphi Global</t>
  </si>
  <si>
    <t>SKAGEN Focus</t>
  </si>
  <si>
    <t>SKAGEN Global</t>
  </si>
  <si>
    <t>SKAGEN Kon-Tiki</t>
  </si>
  <si>
    <t>SKAGEN m2</t>
  </si>
  <si>
    <t>SKAGEN Vekst</t>
  </si>
  <si>
    <t>Folketrygdfondet</t>
  </si>
  <si>
    <t>T Rowe Price Global Investments</t>
  </si>
  <si>
    <t>Vanguard Group</t>
  </si>
  <si>
    <t>Allianz Global Investors</t>
  </si>
  <si>
    <t>EQT Fund Management</t>
  </si>
  <si>
    <t>KLP</t>
  </si>
  <si>
    <t>Alfred Berg</t>
  </si>
  <si>
    <t>Storebrand Asset Management</t>
  </si>
  <si>
    <t>BlackRock</t>
  </si>
  <si>
    <t>DNB Asset Management</t>
  </si>
  <si>
    <t>Next 10 largest shareholders</t>
  </si>
  <si>
    <t>Total - 20 largest shareholders</t>
  </si>
  <si>
    <t>Norway</t>
  </si>
  <si>
    <t>United Kingdom</t>
  </si>
  <si>
    <t>Luxembourg</t>
  </si>
  <si>
    <t>United States</t>
  </si>
  <si>
    <t>Others</t>
  </si>
  <si>
    <t>BBB+ / Stable</t>
  </si>
  <si>
    <t>A / Stable</t>
  </si>
  <si>
    <t>Storebrand Bank ASA</t>
  </si>
  <si>
    <t>Storebrand Boligkreditt AS</t>
  </si>
  <si>
    <t>AAA</t>
  </si>
  <si>
    <t>Average number of shares (millions)</t>
  </si>
  <si>
    <t>Bonds Storebrand ASA</t>
  </si>
  <si>
    <t>Storebrand Asset Management Group</t>
  </si>
  <si>
    <t>Storebrand ASA/Other</t>
  </si>
  <si>
    <t>Profit after tax</t>
  </si>
  <si>
    <t>Shares in associated companies</t>
  </si>
  <si>
    <t>Equities and fund units</t>
  </si>
  <si>
    <t>Bonds and other fixed-income securities</t>
  </si>
  <si>
    <t>Derivatives</t>
  </si>
  <si>
    <t>Loans to financial institutions</t>
  </si>
  <si>
    <t>Loans to customers</t>
  </si>
  <si>
    <t>Investment properties</t>
  </si>
  <si>
    <t>Bank deposits</t>
  </si>
  <si>
    <t>Insurance contracts liabilities</t>
  </si>
  <si>
    <t>Investment contracts liabilities</t>
  </si>
  <si>
    <t>Loans and deposits from credit institutions</t>
  </si>
  <si>
    <t>Deposits from banking customers</t>
  </si>
  <si>
    <t>Debt raised by issuance of securities</t>
  </si>
  <si>
    <t>Other liablilities</t>
  </si>
  <si>
    <t>Total liabilities and equity capital</t>
  </si>
  <si>
    <t>Group contributions and transfers</t>
  </si>
  <si>
    <t>Interest income</t>
  </si>
  <si>
    <t>Interest expense</t>
  </si>
  <si>
    <t>Realised/unrealised gains/losses on securities</t>
  </si>
  <si>
    <t>Other financial income/costs</t>
  </si>
  <si>
    <t>Net financial items</t>
  </si>
  <si>
    <t>Total operating expenses</t>
  </si>
  <si>
    <t>Pre-tax profit/loss</t>
  </si>
  <si>
    <t>Shares in subsidiary</t>
  </si>
  <si>
    <t>Financial assets at market value</t>
  </si>
  <si>
    <t>Bond loan and other loans</t>
  </si>
  <si>
    <t>Paid-up policies</t>
  </si>
  <si>
    <t>Individual</t>
  </si>
  <si>
    <t>Defined Benefit (private sector)</t>
  </si>
  <si>
    <t>Public Occupational Pensions</t>
  </si>
  <si>
    <t>Average return guaranteed products</t>
  </si>
  <si>
    <t>Average booked return guaranteed products</t>
  </si>
  <si>
    <t>Market value adjustment reserve**</t>
  </si>
  <si>
    <t>Excess value of bonds at amortised cost</t>
  </si>
  <si>
    <t>Additional statutory reserve</t>
  </si>
  <si>
    <t>Conditional bonuses SPP</t>
  </si>
  <si>
    <t>* The term Buffer capital in this table is not consistent with the definition of buffer capital made in the IFRS accounting</t>
  </si>
  <si>
    <t>** Includes Public Occupational Pensions buffer fund</t>
  </si>
  <si>
    <t xml:space="preserve">Extra low risk </t>
  </si>
  <si>
    <t xml:space="preserve">Low risk </t>
  </si>
  <si>
    <t>Balanced</t>
  </si>
  <si>
    <t>High risk</t>
  </si>
  <si>
    <t>Extra high risk</t>
  </si>
  <si>
    <t>Funds at 31.12.2022</t>
  </si>
  <si>
    <t>Premium income</t>
  </si>
  <si>
    <t>Insurance claims</t>
  </si>
  <si>
    <t>Transfers</t>
  </si>
  <si>
    <t>Asset return</t>
  </si>
  <si>
    <t>Other &amp; FX</t>
  </si>
  <si>
    <t>Funds at 31.03.2023</t>
  </si>
  <si>
    <t>DB (private &amp; public sector)</t>
  </si>
  <si>
    <t>Paid-up</t>
  </si>
  <si>
    <t>Interest rate guarantee p.a.</t>
  </si>
  <si>
    <t>Funds</t>
  </si>
  <si>
    <t>Additional Statutory Reserve</t>
  </si>
  <si>
    <t>Market Value Adjustment Reserve*</t>
  </si>
  <si>
    <t>Risk Equalisation Fund</t>
  </si>
  <si>
    <t>*Includes Public Occupational Pensions buffer fund</t>
  </si>
  <si>
    <t>Internal transfers DB to Paid-Up (Norway)</t>
  </si>
  <si>
    <t>DB (private sector)</t>
  </si>
  <si>
    <t>Public Occ. Pensions</t>
  </si>
  <si>
    <t>Financial items and risk result life and pension</t>
  </si>
  <si>
    <t xml:space="preserve">        Whereof interest expenses</t>
  </si>
  <si>
    <t>Profit before amortisation and provision longevity</t>
  </si>
  <si>
    <t>Provision longevity</t>
  </si>
  <si>
    <t>Share of total assets</t>
  </si>
  <si>
    <t xml:space="preserve">Investments </t>
  </si>
  <si>
    <t>Subordinated loan capital 1)</t>
  </si>
  <si>
    <t>1) Includes accrued interest</t>
  </si>
  <si>
    <t>1st quarter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</si>
</sst>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 * #,##0_ ;_ * \-#,##0_ ;_ * &quot;-&quot;_ ;_ @_ "/>
    <numFmt numFmtId="165" formatCode="_ * #,##0.00_ ;_ * \-#,##0.00_ ;_ * &quot;-&quot;??_ ;_ @_ "/>
    <numFmt numFmtId="166" formatCode="#\ ##0\ "/>
    <numFmt numFmtId="167" formatCode="0.0\ %"/>
    <numFmt numFmtId="168" formatCode="_ * #,##0_ ;_ * \-#,##0_ ;_ * &quot;-&quot;??_ ;_ @_ "/>
    <numFmt numFmtId="169" formatCode="_ * #,##0.0_ ;_ * \-#,##0.0_ ;_ * &quot;-&quot;??_ ;_ @_ "/>
    <numFmt numFmtId="170" formatCode="#\ ##0"/>
    <numFmt numFmtId="171" formatCode="0.0"/>
    <numFmt numFmtId="172" formatCode="_(* #,##0_);_(* \(#,##0\);_(* &quot;-&quot;??_);_(@_)"/>
    <numFmt numFmtId="173" formatCode="_-* #,##0\ _k_r_-;\-* #,##0\ _k_r_-;_-* &quot;-&quot;\ _k_r_-;_-@_-"/>
    <numFmt numFmtId="174" formatCode="_-* #,##0.00\ _k_r_-;\-* #,##0.00\ _k_r_-;_-* &quot;-&quot;??\ _k_r_-;_-@_-"/>
    <numFmt numFmtId="175" formatCode="_(* #,##0.00_);_(* \(#,##0.00\);_(* &quot;-&quot;??_);_(@_)"/>
    <numFmt numFmtId="176" formatCode="_ [$€-2]\ * #,##0.00_ ;_ [$€-2]\ * \-#,##0.00_ ;_ [$€-2]\ * &quot;-&quot;??_ "/>
    <numFmt numFmtId="177" formatCode="_(&quot;$&quot;* #,##0_);_(&quot;$&quot;* \(#,##0\);_(&quot;$&quot;* &quot;-&quot;_);_(@_)"/>
    <numFmt numFmtId="178" formatCode="0%"/>
    <numFmt numFmtId="179" formatCode="0.0000"/>
    <numFmt numFmtId="180" formatCode="dd/mm/yy;@"/>
    <numFmt numFmtId="181" formatCode="_ * #,##0.0000_ ;_ * \-#,##0.0000_ ;_ * &quot;-&quot;??_ ;_ @_ "/>
    <numFmt numFmtId="182" formatCode="_ * #,##0_ ;_ * \-#,##0_ ;_ * &quot;&quot;??_ ;_ @_ "/>
    <numFmt numFmtId="183" formatCode="#,###;\-#,##0"/>
    <numFmt numFmtId="184" formatCode="#\ ##"/>
    <numFmt numFmtId="185" formatCode="#,###"/>
    <numFmt numFmtId="186" formatCode="&quot;-&quot;"/>
    <numFmt numFmtId="187" formatCode="#\ "/>
    <numFmt numFmtId="188" formatCode="0.000\ %"/>
    <numFmt numFmtId="189" formatCode="0.000"/>
  </numFmts>
  <fonts count="125">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vertAlign val="superscript"/>
      <sz val="8"/>
      <name val="Arial Narrow"/>
      <family val="2"/>
    </font>
    <font>
      <vertAlign val="superscript"/>
      <sz val="8"/>
      <color theme="1"/>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b/>
      <i/>
      <sz val="10"/>
      <name val="Calibri"/>
      <family val="2"/>
      <scheme val="minor"/>
    </font>
    <font>
      <i/>
      <sz val="7"/>
      <color theme="1"/>
      <name val="Calibri"/>
      <family val="2"/>
      <scheme val="minor"/>
    </font>
    <font>
      <i/>
      <vertAlign val="superscript"/>
      <sz val="7"/>
      <color theme="1"/>
      <name val="Calibri"/>
      <family val="2"/>
      <scheme val="minor"/>
    </font>
    <font>
      <i/>
      <sz val="8"/>
      <name val="Arial Narrow"/>
      <family val="2"/>
    </font>
    <font>
      <i/>
      <vertAlign val="superscript"/>
      <sz val="8"/>
      <color theme="1"/>
      <name val="Arial Narrow"/>
      <family val="2"/>
    </font>
    <font>
      <b/>
      <vertAlign val="superscript"/>
      <sz val="16"/>
      <color theme="3"/>
      <name val="Arial"/>
      <family val="2"/>
    </font>
    <font>
      <i/>
      <sz val="9"/>
      <color rgb="FF000000"/>
      <name val="Calibri"/>
      <family val="2"/>
      <scheme val="minor"/>
    </font>
    <font>
      <b/>
      <sz val="8"/>
      <color theme="0" tint="-4.9989318521683403E-2"/>
      <name val="Arial Narrow"/>
      <family val="2"/>
    </font>
    <font>
      <sz val="9"/>
      <color theme="1"/>
      <name val="Calibri"/>
      <family val="2"/>
      <scheme val="minor"/>
    </font>
    <font>
      <b/>
      <vertAlign val="superscript"/>
      <sz val="8"/>
      <color theme="1"/>
      <name val="Arial Narrow"/>
      <family val="2"/>
    </font>
    <font>
      <b/>
      <i/>
      <sz val="8"/>
      <color theme="1"/>
      <name val="Arial Narrow"/>
      <family val="2"/>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165" fontId="1" fillId="0" borderId="0" applyFont="0" applyFill="0" applyBorder="0" applyAlignment="0" applyProtection="0"/>
    <xf numFmtId="9" fontId="1"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165"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75" fontId="10" fillId="0" borderId="0" applyFont="0" applyFill="0" applyBorder="0" applyAlignment="0" applyProtection="0"/>
    <xf numFmtId="176"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43"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165" fontId="43" fillId="0" borderId="0" applyFont="0" applyFill="0" applyBorder="0" applyAlignment="0" applyProtection="0"/>
    <xf numFmtId="165"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73" fillId="0" borderId="0" applyFont="0" applyFill="0" applyBorder="0" applyAlignment="0" applyProtection="0"/>
    <xf numFmtId="165"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7"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74"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8"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165" fontId="43" fillId="0" borderId="0" applyFont="0" applyFill="0" applyBorder="0" applyAlignment="0" applyProtection="0"/>
    <xf numFmtId="175"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3" fillId="0" borderId="0"/>
  </cellStyleXfs>
  <cellXfs count="875">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Alignment="1">
      <alignment wrapText="1"/>
    </xf>
    <xf numFmtId="166" fontId="4" fillId="4" borderId="0" xfId="2" quotePrefix="1" applyNumberFormat="1" applyFont="1" applyFill="1" applyBorder="1" applyAlignment="1">
      <alignment horizontal="right"/>
    </xf>
    <xf numFmtId="166" fontId="4" fillId="2" borderId="0" xfId="2" quotePrefix="1" applyNumberFormat="1" applyFont="1" applyFill="1" applyBorder="1" applyAlignment="1">
      <alignment horizontal="right"/>
    </xf>
    <xf numFmtId="3" fontId="6" fillId="4" borderId="0" xfId="0" applyNumberFormat="1" applyFont="1" applyFill="1"/>
    <xf numFmtId="167" fontId="4" fillId="4" borderId="0" xfId="2" quotePrefix="1" applyNumberFormat="1" applyFont="1" applyFill="1" applyBorder="1" applyAlignment="1">
      <alignment horizontal="right"/>
    </xf>
    <xf numFmtId="167" fontId="4" fillId="2" borderId="0" xfId="2" quotePrefix="1" applyNumberFormat="1" applyFont="1" applyFill="1" applyBorder="1" applyAlignment="1">
      <alignment horizontal="right"/>
    </xf>
    <xf numFmtId="167" fontId="6" fillId="4" borderId="0" xfId="0" applyNumberFormat="1" applyFont="1" applyFill="1"/>
    <xf numFmtId="0" fontId="4" fillId="2" borderId="0" xfId="0" quotePrefix="1" applyFont="1" applyFill="1" applyAlignment="1">
      <alignment wrapText="1"/>
    </xf>
    <xf numFmtId="167" fontId="6" fillId="4" borderId="0" xfId="2" applyNumberFormat="1" applyFont="1" applyFill="1"/>
    <xf numFmtId="0" fontId="8" fillId="0" borderId="0" xfId="0" applyFont="1"/>
    <xf numFmtId="0" fontId="9" fillId="3" borderId="0" xfId="0" applyFont="1" applyFill="1"/>
    <xf numFmtId="0" fontId="9" fillId="3" borderId="0" xfId="0" applyFont="1" applyFill="1" applyAlignment="1">
      <alignment horizontal="right"/>
    </xf>
    <xf numFmtId="168" fontId="6" fillId="4" borderId="0" xfId="1" applyNumberFormat="1" applyFont="1" applyFill="1"/>
    <xf numFmtId="168" fontId="6" fillId="4" borderId="2" xfId="1" applyNumberFormat="1" applyFont="1" applyFill="1" applyBorder="1"/>
    <xf numFmtId="168" fontId="6" fillId="4" borderId="0" xfId="1" applyNumberFormat="1" applyFont="1" applyFill="1" applyBorder="1"/>
    <xf numFmtId="168" fontId="8" fillId="4" borderId="0" xfId="1" applyNumberFormat="1" applyFont="1" applyFill="1" applyBorder="1"/>
    <xf numFmtId="0" fontId="12" fillId="3" borderId="0" xfId="0" applyFont="1" applyFill="1"/>
    <xf numFmtId="168" fontId="8" fillId="4" borderId="2" xfId="1" applyNumberFormat="1" applyFont="1" applyFill="1" applyBorder="1"/>
    <xf numFmtId="168" fontId="6" fillId="4" borderId="0" xfId="0" applyNumberFormat="1" applyFont="1" applyFill="1"/>
    <xf numFmtId="0" fontId="8" fillId="2" borderId="0" xfId="0" applyFont="1" applyFill="1"/>
    <xf numFmtId="168" fontId="6" fillId="2" borderId="0" xfId="1" applyNumberFormat="1" applyFont="1" applyFill="1"/>
    <xf numFmtId="0" fontId="13" fillId="2" borderId="0" xfId="0" applyFont="1" applyFill="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xf numFmtId="167" fontId="6" fillId="2" borderId="0" xfId="0" applyNumberFormat="1" applyFont="1" applyFill="1"/>
    <xf numFmtId="168" fontId="6" fillId="2" borderId="0" xfId="0" applyNumberFormat="1" applyFont="1" applyFill="1"/>
    <xf numFmtId="168" fontId="6" fillId="2" borderId="2" xfId="1" applyNumberFormat="1" applyFont="1" applyFill="1" applyBorder="1"/>
    <xf numFmtId="168" fontId="6" fillId="2" borderId="0" xfId="1" applyNumberFormat="1" applyFont="1" applyFill="1" applyBorder="1"/>
    <xf numFmtId="168" fontId="8" fillId="2" borderId="0" xfId="1" applyNumberFormat="1" applyFont="1" applyFill="1" applyBorder="1"/>
    <xf numFmtId="0" fontId="11" fillId="2" borderId="0" xfId="3" applyFont="1" applyFill="1"/>
    <xf numFmtId="0" fontId="4" fillId="2" borderId="0" xfId="3" applyFont="1" applyFill="1"/>
    <xf numFmtId="0" fontId="8" fillId="2" borderId="2" xfId="0" applyFont="1" applyFill="1" applyBorder="1"/>
    <xf numFmtId="168" fontId="8" fillId="2" borderId="2" xfId="1" applyNumberFormat="1" applyFont="1" applyFill="1" applyBorder="1"/>
    <xf numFmtId="167" fontId="4" fillId="2" borderId="0" xfId="0" applyNumberFormat="1" applyFont="1" applyFill="1" applyProtection="1">
      <protection locked="0"/>
    </xf>
    <xf numFmtId="9" fontId="6" fillId="2" borderId="0" xfId="2" applyFont="1" applyFill="1"/>
    <xf numFmtId="3" fontId="6" fillId="4" borderId="2" xfId="0" applyNumberFormat="1" applyFont="1" applyFill="1" applyBorder="1"/>
    <xf numFmtId="0" fontId="3" fillId="2" borderId="0" xfId="0" applyFont="1" applyFill="1"/>
    <xf numFmtId="0" fontId="6" fillId="0" borderId="0" xfId="0" applyFont="1"/>
    <xf numFmtId="168" fontId="6" fillId="4" borderId="0" xfId="1" applyNumberFormat="1" applyFont="1" applyFill="1" applyBorder="1" applyAlignment="1">
      <alignment horizontal="right"/>
    </xf>
    <xf numFmtId="168" fontId="6" fillId="0" borderId="0" xfId="0" applyNumberFormat="1" applyFont="1"/>
    <xf numFmtId="168" fontId="6" fillId="4" borderId="2" xfId="1" applyNumberFormat="1" applyFont="1" applyFill="1" applyBorder="1" applyAlignment="1">
      <alignment horizontal="right"/>
    </xf>
    <xf numFmtId="168" fontId="6" fillId="0" borderId="0" xfId="1" applyNumberFormat="1" applyFont="1"/>
    <xf numFmtId="168" fontId="8" fillId="0" borderId="0" xfId="1" applyNumberFormat="1" applyFont="1"/>
    <xf numFmtId="3" fontId="4" fillId="2" borderId="0" xfId="0" applyNumberFormat="1" applyFont="1" applyFill="1" applyAlignment="1">
      <alignment horizontal="center"/>
    </xf>
    <xf numFmtId="167" fontId="6" fillId="2" borderId="0" xfId="2" applyNumberFormat="1" applyFont="1" applyFill="1"/>
    <xf numFmtId="0" fontId="7" fillId="3" borderId="0" xfId="3" applyFont="1" applyFill="1"/>
    <xf numFmtId="0" fontId="7" fillId="3" borderId="0" xfId="3" applyFont="1" applyFill="1" applyAlignment="1">
      <alignment horizontal="right" wrapText="1"/>
    </xf>
    <xf numFmtId="0" fontId="4" fillId="0" borderId="0" xfId="3" applyFont="1"/>
    <xf numFmtId="167" fontId="4" fillId="0" borderId="0" xfId="6" applyNumberFormat="1" applyFont="1" applyBorder="1" applyAlignment="1" applyProtection="1">
      <alignment horizontal="right"/>
      <protection locked="0"/>
    </xf>
    <xf numFmtId="168" fontId="16" fillId="8" borderId="6" xfId="0" applyNumberFormat="1" applyFont="1" applyFill="1" applyBorder="1" applyAlignment="1">
      <alignment wrapText="1"/>
    </xf>
    <xf numFmtId="168" fontId="0" fillId="8" borderId="9"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0" borderId="12" xfId="0" applyFill="1" applyBorder="1"/>
    <xf numFmtId="168" fontId="5" fillId="7" borderId="12" xfId="0" applyNumberFormat="1" applyFont="1" applyFill="1" applyBorder="1" applyAlignment="1">
      <alignment wrapText="1"/>
    </xf>
    <xf numFmtId="168" fontId="16" fillId="10" borderId="12" xfId="0" applyNumberFormat="1" applyFont="1" applyFill="1" applyBorder="1" applyAlignment="1">
      <alignment wrapText="1"/>
    </xf>
    <xf numFmtId="0" fontId="8" fillId="2" borderId="3" xfId="0" applyFont="1" applyFill="1" applyBorder="1"/>
    <xf numFmtId="168" fontId="8" fillId="4" borderId="3" xfId="0" applyNumberFormat="1" applyFont="1" applyFill="1" applyBorder="1"/>
    <xf numFmtId="168" fontId="8" fillId="2" borderId="3" xfId="0" applyNumberFormat="1" applyFont="1" applyFill="1" applyBorder="1"/>
    <xf numFmtId="0" fontId="9" fillId="3" borderId="0" xfId="0" applyFont="1" applyFill="1" applyAlignment="1">
      <alignment horizontal="center"/>
    </xf>
    <xf numFmtId="0" fontId="8" fillId="2" borderId="0" xfId="0" applyFont="1" applyFill="1" applyAlignment="1">
      <alignment horizontal="left"/>
    </xf>
    <xf numFmtId="166" fontId="4" fillId="0" borderId="0" xfId="2" quotePrefix="1" applyNumberFormat="1" applyFont="1" applyFill="1" applyBorder="1" applyAlignment="1">
      <alignment horizontal="right"/>
    </xf>
    <xf numFmtId="9" fontId="4" fillId="4" borderId="0" xfId="2" quotePrefix="1" applyFont="1" applyFill="1" applyBorder="1" applyAlignment="1">
      <alignment horizontal="right"/>
    </xf>
    <xf numFmtId="9" fontId="4" fillId="2" borderId="0" xfId="2" quotePrefix="1" applyFont="1" applyFill="1" applyBorder="1" applyAlignment="1">
      <alignment horizontal="right"/>
    </xf>
    <xf numFmtId="0" fontId="4" fillId="0" borderId="0" xfId="0" applyFont="1" applyAlignment="1">
      <alignment wrapText="1"/>
    </xf>
    <xf numFmtId="0" fontId="6" fillId="3" borderId="0" xfId="0" applyFont="1" applyFill="1"/>
    <xf numFmtId="168" fontId="6" fillId="3" borderId="0" xfId="1" applyNumberFormat="1" applyFont="1" applyFill="1"/>
    <xf numFmtId="168" fontId="6" fillId="3" borderId="0" xfId="1" applyNumberFormat="1" applyFont="1" applyFill="1" applyBorder="1"/>
    <xf numFmtId="168" fontId="8" fillId="3" borderId="0" xfId="1" applyNumberFormat="1" applyFont="1" applyFill="1" applyBorder="1"/>
    <xf numFmtId="0" fontId="4" fillId="3" borderId="0" xfId="3" applyFont="1" applyFill="1"/>
    <xf numFmtId="168" fontId="6" fillId="3" borderId="0" xfId="0" applyNumberFormat="1" applyFont="1" applyFill="1"/>
    <xf numFmtId="168" fontId="8" fillId="3" borderId="0" xfId="0" applyNumberFormat="1" applyFont="1" applyFill="1"/>
    <xf numFmtId="165" fontId="3" fillId="3" borderId="0" xfId="4" applyFont="1" applyFill="1" applyBorder="1" applyAlignment="1">
      <alignment horizontal="right"/>
    </xf>
    <xf numFmtId="169" fontId="4" fillId="3" borderId="0" xfId="4" applyNumberFormat="1" applyFont="1" applyFill="1" applyBorder="1" applyAlignment="1">
      <alignment horizontal="right"/>
    </xf>
    <xf numFmtId="0" fontId="9" fillId="2" borderId="0" xfId="0" applyFont="1" applyFill="1" applyAlignment="1">
      <alignment horizontal="center"/>
    </xf>
    <xf numFmtId="0" fontId="9" fillId="2" borderId="0" xfId="0" applyFont="1" applyFill="1" applyAlignment="1">
      <alignment horizontal="right"/>
    </xf>
    <xf numFmtId="168" fontId="8" fillId="2" borderId="0" xfId="0" applyNumberFormat="1" applyFont="1" applyFill="1"/>
    <xf numFmtId="0" fontId="3" fillId="2" borderId="0" xfId="3" applyFont="1" applyFill="1"/>
    <xf numFmtId="165" fontId="3" fillId="2" borderId="0" xfId="4" applyFont="1" applyFill="1" applyBorder="1" applyAlignment="1">
      <alignment horizontal="right"/>
    </xf>
    <xf numFmtId="168" fontId="8" fillId="2" borderId="0" xfId="4" applyNumberFormat="1" applyFont="1" applyFill="1" applyBorder="1" applyAlignment="1">
      <alignment horizontal="right"/>
    </xf>
    <xf numFmtId="169" fontId="4" fillId="2" borderId="0" xfId="4" applyNumberFormat="1" applyFont="1" applyFill="1" applyBorder="1" applyAlignment="1">
      <alignment horizontal="right"/>
    </xf>
    <xf numFmtId="0" fontId="9" fillId="2" borderId="0" xfId="0" applyFont="1" applyFill="1"/>
    <xf numFmtId="0" fontId="9" fillId="3" borderId="0" xfId="0" applyFont="1" applyFill="1" applyAlignment="1">
      <alignment wrapText="1"/>
    </xf>
    <xf numFmtId="168" fontId="6" fillId="2" borderId="0" xfId="1" applyNumberFormat="1" applyFont="1" applyFill="1" applyAlignment="1">
      <alignment horizontal="right"/>
    </xf>
    <xf numFmtId="168" fontId="6" fillId="2" borderId="0" xfId="1" applyNumberFormat="1" applyFont="1" applyFill="1" applyBorder="1" applyAlignment="1">
      <alignment horizontal="right"/>
    </xf>
    <xf numFmtId="168" fontId="8" fillId="2" borderId="2" xfId="1" applyNumberFormat="1" applyFont="1" applyFill="1" applyBorder="1" applyAlignment="1">
      <alignment horizontal="right"/>
    </xf>
    <xf numFmtId="0" fontId="6" fillId="0" borderId="0" xfId="0" applyFont="1" applyAlignment="1">
      <alignment horizontal="right"/>
    </xf>
    <xf numFmtId="168" fontId="6" fillId="2" borderId="0" xfId="0" applyNumberFormat="1" applyFont="1" applyFill="1" applyAlignment="1">
      <alignment horizontal="right"/>
    </xf>
    <xf numFmtId="168" fontId="8" fillId="2" borderId="3" xfId="0" applyNumberFormat="1" applyFont="1" applyFill="1" applyBorder="1" applyAlignment="1">
      <alignment horizontal="right"/>
    </xf>
    <xf numFmtId="10" fontId="6" fillId="2" borderId="0" xfId="0" applyNumberFormat="1" applyFont="1" applyFill="1"/>
    <xf numFmtId="168" fontId="6" fillId="2" borderId="2" xfId="1" applyNumberFormat="1" applyFont="1" applyFill="1" applyBorder="1" applyAlignment="1">
      <alignment horizontal="right"/>
    </xf>
    <xf numFmtId="168" fontId="8" fillId="2" borderId="0" xfId="1" applyNumberFormat="1" applyFont="1" applyFill="1" applyBorder="1" applyAlignment="1">
      <alignment horizontal="right"/>
    </xf>
    <xf numFmtId="3" fontId="6" fillId="0" borderId="0" xfId="0" applyNumberFormat="1" applyFont="1" applyAlignment="1">
      <alignment wrapText="1"/>
    </xf>
    <xf numFmtId="1" fontId="6" fillId="3" borderId="0" xfId="0" applyNumberFormat="1" applyFont="1" applyFill="1"/>
    <xf numFmtId="10" fontId="6" fillId="3" borderId="0" xfId="0" applyNumberFormat="1" applyFont="1" applyFill="1"/>
    <xf numFmtId="167" fontId="4" fillId="3" borderId="0" xfId="5" applyNumberFormat="1" applyFont="1" applyFill="1" applyProtection="1">
      <protection locked="0"/>
    </xf>
    <xf numFmtId="167" fontId="6" fillId="3" borderId="0" xfId="0" applyNumberFormat="1" applyFont="1" applyFill="1"/>
    <xf numFmtId="3" fontId="6" fillId="3" borderId="0" xfId="0" applyNumberFormat="1" applyFont="1" applyFill="1"/>
    <xf numFmtId="1" fontId="8" fillId="3" borderId="0" xfId="0" applyNumberFormat="1" applyFont="1" applyFill="1"/>
    <xf numFmtId="9" fontId="6" fillId="3" borderId="0" xfId="2" applyFont="1" applyFill="1" applyBorder="1"/>
    <xf numFmtId="9" fontId="6" fillId="3" borderId="0" xfId="0" applyNumberFormat="1" applyFont="1" applyFill="1"/>
    <xf numFmtId="9" fontId="8" fillId="3" borderId="0" xfId="2" applyFont="1" applyFill="1" applyBorder="1"/>
    <xf numFmtId="9" fontId="8" fillId="3" borderId="0" xfId="0" applyNumberFormat="1" applyFont="1" applyFill="1"/>
    <xf numFmtId="1" fontId="8" fillId="2" borderId="0" xfId="0" applyNumberFormat="1" applyFont="1" applyFill="1"/>
    <xf numFmtId="9" fontId="6" fillId="2" borderId="0" xfId="2" applyFont="1" applyFill="1" applyBorder="1"/>
    <xf numFmtId="9" fontId="8" fillId="2" borderId="0" xfId="2" applyFont="1" applyFill="1" applyBorder="1"/>
    <xf numFmtId="1" fontId="4" fillId="2" borderId="0" xfId="0" applyNumberFormat="1" applyFont="1" applyFill="1"/>
    <xf numFmtId="1" fontId="3" fillId="2" borderId="0" xfId="0" applyNumberFormat="1" applyFont="1" applyFill="1"/>
    <xf numFmtId="0" fontId="5" fillId="2" borderId="0" xfId="0" applyFont="1" applyFill="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Font="1" applyFill="1"/>
    <xf numFmtId="9" fontId="8" fillId="2" borderId="0" xfId="2" applyFont="1" applyFill="1" applyAlignment="1">
      <alignment horizontal="right"/>
    </xf>
    <xf numFmtId="0" fontId="8" fillId="2" borderId="0" xfId="0" applyFont="1" applyFill="1" applyAlignment="1">
      <alignment horizontal="right"/>
    </xf>
    <xf numFmtId="3" fontId="6" fillId="2" borderId="0" xfId="0" applyNumberFormat="1" applyFont="1" applyFill="1" applyAlignment="1">
      <alignment horizontal="right"/>
    </xf>
    <xf numFmtId="3" fontId="6" fillId="2" borderId="2" xfId="0" applyNumberFormat="1" applyFont="1" applyFill="1" applyBorder="1" applyAlignment="1">
      <alignment horizontal="right"/>
    </xf>
    <xf numFmtId="167" fontId="8" fillId="2" borderId="0" xfId="0" applyNumberFormat="1" applyFont="1" applyFill="1"/>
    <xf numFmtId="170" fontId="6" fillId="2" borderId="0" xfId="0" applyNumberFormat="1" applyFont="1" applyFill="1"/>
    <xf numFmtId="166" fontId="6" fillId="2" borderId="0" xfId="0" applyNumberFormat="1" applyFont="1" applyFill="1"/>
    <xf numFmtId="167" fontId="6" fillId="2" borderId="0" xfId="2" applyNumberFormat="1" applyFont="1" applyFill="1" applyBorder="1"/>
    <xf numFmtId="167" fontId="6" fillId="2" borderId="0" xfId="1" applyNumberFormat="1" applyFont="1" applyFill="1" applyBorder="1"/>
    <xf numFmtId="167" fontId="8" fillId="0" borderId="0" xfId="0" applyNumberFormat="1" applyFont="1"/>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3" fontId="4" fillId="4" borderId="0" xfId="0" applyNumberFormat="1" applyFont="1" applyFill="1" applyAlignment="1">
      <alignment horizontal="right"/>
    </xf>
    <xf numFmtId="3" fontId="4" fillId="2" borderId="0" xfId="0" applyNumberFormat="1" applyFont="1" applyFill="1" applyAlignment="1">
      <alignment horizontal="right"/>
    </xf>
    <xf numFmtId="0" fontId="9" fillId="3" borderId="0" xfId="0" applyFont="1" applyFill="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9" fontId="4" fillId="2" borderId="0" xfId="6" applyFont="1" applyFill="1"/>
    <xf numFmtId="3" fontId="4" fillId="2" borderId="0" xfId="0" applyNumberFormat="1" applyFont="1" applyFill="1"/>
    <xf numFmtId="166" fontId="4" fillId="2" borderId="0" xfId="0" applyNumberFormat="1" applyFont="1" applyFill="1"/>
    <xf numFmtId="3" fontId="4" fillId="2" borderId="0" xfId="12" applyNumberFormat="1" applyFont="1" applyFill="1"/>
    <xf numFmtId="166" fontId="4" fillId="4" borderId="0" xfId="0" applyNumberFormat="1" applyFont="1" applyFill="1"/>
    <xf numFmtId="9" fontId="4" fillId="2" borderId="0" xfId="0" applyNumberFormat="1" applyFont="1" applyFill="1"/>
    <xf numFmtId="3" fontId="4" fillId="2" borderId="0" xfId="12" applyNumberFormat="1" applyFont="1" applyFill="1" applyAlignment="1">
      <alignment horizontal="left"/>
    </xf>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6" fontId="4" fillId="4" borderId="0" xfId="9" applyNumberFormat="1" applyFont="1" applyFill="1"/>
    <xf numFmtId="166" fontId="4" fillId="2" borderId="0" xfId="9" applyNumberFormat="1" applyFont="1" applyFill="1"/>
    <xf numFmtId="9" fontId="4" fillId="2" borderId="0" xfId="9" applyNumberFormat="1" applyFont="1" applyFill="1"/>
    <xf numFmtId="0" fontId="4" fillId="2" borderId="0" xfId="9" applyFont="1" applyFill="1"/>
    <xf numFmtId="3" fontId="4" fillId="2" borderId="0" xfId="9" applyNumberFormat="1" applyFont="1" applyFill="1"/>
    <xf numFmtId="3" fontId="3" fillId="2" borderId="0" xfId="9" applyNumberFormat="1" applyFont="1" applyFill="1" applyAlignment="1">
      <alignment horizontal="left"/>
    </xf>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167" fontId="0" fillId="2" borderId="0" xfId="2" applyNumberFormat="1" applyFont="1" applyFill="1"/>
    <xf numFmtId="0" fontId="4" fillId="2" borderId="0" xfId="0" applyFont="1" applyFill="1" applyAlignment="1">
      <alignment horizontal="center"/>
    </xf>
    <xf numFmtId="0" fontId="12" fillId="3" borderId="5" xfId="0" applyFont="1" applyFill="1" applyBorder="1"/>
    <xf numFmtId="0" fontId="12" fillId="3" borderId="5" xfId="0" applyFont="1" applyFill="1" applyBorder="1" applyAlignment="1">
      <alignment horizontal="right"/>
    </xf>
    <xf numFmtId="0" fontId="7" fillId="3" borderId="5" xfId="0" applyFont="1" applyFill="1" applyBorder="1" applyAlignment="1">
      <alignment horizontal="right"/>
    </xf>
    <xf numFmtId="9" fontId="4" fillId="0" borderId="0" xfId="6" applyFont="1"/>
    <xf numFmtId="3" fontId="6" fillId="0" borderId="0" xfId="0" applyNumberFormat="1" applyFont="1"/>
    <xf numFmtId="3" fontId="6" fillId="0" borderId="2" xfId="0" applyNumberFormat="1" applyFont="1" applyBorder="1"/>
    <xf numFmtId="168" fontId="4" fillId="2" borderId="0" xfId="1" applyNumberFormat="1" applyFont="1" applyFill="1" applyBorder="1"/>
    <xf numFmtId="168" fontId="6" fillId="4" borderId="1" xfId="1" applyNumberFormat="1" applyFont="1" applyFill="1" applyBorder="1"/>
    <xf numFmtId="168" fontId="6" fillId="2" borderId="1" xfId="1" applyNumberFormat="1" applyFont="1" applyFill="1" applyBorder="1"/>
    <xf numFmtId="168" fontId="6" fillId="2" borderId="1" xfId="1" applyNumberFormat="1" applyFont="1" applyFill="1" applyBorder="1" applyAlignment="1">
      <alignment horizontal="right"/>
    </xf>
    <xf numFmtId="0" fontId="0" fillId="75" borderId="0" xfId="0" applyFill="1"/>
    <xf numFmtId="0" fontId="76" fillId="2" borderId="2" xfId="0" applyFont="1" applyFill="1" applyBorder="1" applyAlignment="1">
      <alignment horizontal="left" indent="1"/>
    </xf>
    <xf numFmtId="0" fontId="4" fillId="0" borderId="0" xfId="5" applyFont="1"/>
    <xf numFmtId="171" fontId="4" fillId="0" borderId="0" xfId="5" applyNumberFormat="1" applyFont="1"/>
    <xf numFmtId="0" fontId="77" fillId="2" borderId="0" xfId="0" applyFont="1" applyFill="1"/>
    <xf numFmtId="167" fontId="4" fillId="0" borderId="0" xfId="11" applyNumberFormat="1" applyFont="1" applyAlignment="1">
      <alignment horizontal="right"/>
    </xf>
    <xf numFmtId="172" fontId="4" fillId="0" borderId="0" xfId="5" applyNumberFormat="1" applyFont="1" applyAlignment="1">
      <alignment horizontal="right"/>
    </xf>
    <xf numFmtId="172" fontId="4" fillId="0" borderId="0" xfId="1" applyNumberFormat="1" applyFont="1" applyBorder="1" applyAlignment="1">
      <alignment horizontal="right"/>
    </xf>
    <xf numFmtId="171" fontId="4" fillId="0" borderId="0" xfId="11" applyNumberFormat="1" applyFont="1" applyAlignment="1">
      <alignment horizontal="right"/>
    </xf>
    <xf numFmtId="167" fontId="4" fillId="0" borderId="0" xfId="6" applyNumberFormat="1" applyFont="1" applyFill="1" applyBorder="1" applyAlignment="1">
      <alignment horizontal="right"/>
    </xf>
    <xf numFmtId="0" fontId="4" fillId="2" borderId="0" xfId="0" applyFont="1" applyFill="1" applyAlignment="1">
      <alignment horizontal="left" wrapText="1"/>
    </xf>
    <xf numFmtId="168" fontId="4" fillId="0" borderId="0" xfId="1" applyNumberFormat="1" applyFont="1" applyFill="1" applyBorder="1" applyAlignment="1" applyProtection="1">
      <alignment horizontal="right"/>
      <protection locked="0"/>
    </xf>
    <xf numFmtId="0" fontId="6" fillId="2" borderId="0" xfId="0" quotePrefix="1" applyFont="1" applyFill="1"/>
    <xf numFmtId="168" fontId="4" fillId="4" borderId="0" xfId="1" quotePrefix="1" applyNumberFormat="1" applyFont="1" applyFill="1" applyBorder="1" applyAlignment="1">
      <alignment horizontal="right"/>
    </xf>
    <xf numFmtId="168" fontId="4" fillId="2" borderId="0" xfId="1" quotePrefix="1" applyNumberFormat="1" applyFont="1" applyFill="1" applyBorder="1" applyAlignment="1">
      <alignment horizontal="right"/>
    </xf>
    <xf numFmtId="165"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8"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81" fillId="2" borderId="0" xfId="0" quotePrefix="1" applyFont="1" applyFill="1"/>
    <xf numFmtId="0" fontId="21" fillId="0" borderId="0" xfId="0" applyFont="1" applyAlignment="1">
      <alignment horizontal="left"/>
    </xf>
    <xf numFmtId="0" fontId="0" fillId="3" borderId="0" xfId="0" applyFill="1" applyAlignment="1">
      <alignment horizontal="right"/>
    </xf>
    <xf numFmtId="0" fontId="6" fillId="2" borderId="0" xfId="0" applyFont="1" applyFill="1" applyAlignment="1">
      <alignment horizontal="right"/>
    </xf>
    <xf numFmtId="167" fontId="6" fillId="2" borderId="0" xfId="0" applyNumberFormat="1" applyFont="1" applyFill="1" applyAlignment="1">
      <alignment horizontal="right"/>
    </xf>
    <xf numFmtId="168" fontId="6" fillId="0" borderId="0" xfId="1" applyNumberFormat="1" applyFont="1" applyAlignment="1">
      <alignment horizontal="right"/>
    </xf>
    <xf numFmtId="167" fontId="6" fillId="2" borderId="0" xfId="2" applyNumberFormat="1" applyFont="1" applyFill="1" applyAlignment="1">
      <alignment horizontal="right"/>
    </xf>
    <xf numFmtId="167" fontId="8" fillId="2" borderId="0" xfId="0" applyNumberFormat="1" applyFont="1" applyFill="1" applyAlignment="1">
      <alignment horizontal="right"/>
    </xf>
    <xf numFmtId="9" fontId="4" fillId="0" borderId="0" xfId="6" applyFont="1" applyAlignment="1">
      <alignment horizontal="right"/>
    </xf>
    <xf numFmtId="3" fontId="6" fillId="4" borderId="0" xfId="0" applyNumberFormat="1" applyFont="1" applyFill="1" applyAlignment="1">
      <alignment horizontal="right"/>
    </xf>
    <xf numFmtId="168" fontId="8" fillId="0" borderId="0" xfId="1" applyNumberFormat="1" applyFont="1" applyAlignment="1">
      <alignment horizontal="right"/>
    </xf>
    <xf numFmtId="0" fontId="0" fillId="0" borderId="0" xfId="0" applyAlignment="1">
      <alignment horizontal="right"/>
    </xf>
    <xf numFmtId="168" fontId="6" fillId="0" borderId="0" xfId="0" applyNumberFormat="1" applyFont="1" applyAlignment="1">
      <alignment horizontal="right"/>
    </xf>
    <xf numFmtId="0" fontId="4" fillId="2" borderId="0" xfId="9" applyFont="1" applyFill="1" applyAlignment="1">
      <alignment horizontal="right"/>
    </xf>
    <xf numFmtId="0" fontId="0" fillId="75" borderId="0" xfId="0" applyFill="1" applyAlignment="1">
      <alignment horizontal="right"/>
    </xf>
    <xf numFmtId="167" fontId="4" fillId="4" borderId="0" xfId="5" applyNumberFormat="1" applyFont="1" applyFill="1"/>
    <xf numFmtId="167" fontId="4" fillId="2" borderId="0" xfId="5" applyNumberFormat="1" applyFont="1" applyFill="1"/>
    <xf numFmtId="0" fontId="16" fillId="2" borderId="0" xfId="0" applyFont="1" applyFill="1" applyAlignment="1">
      <alignment vertical="center"/>
    </xf>
    <xf numFmtId="0" fontId="7" fillId="3" borderId="5" xfId="0" applyFont="1" applyFill="1" applyBorder="1" applyAlignment="1">
      <alignment wrapText="1"/>
    </xf>
    <xf numFmtId="1" fontId="1" fillId="2" borderId="0" xfId="8" applyNumberFormat="1" applyFill="1" applyAlignment="1">
      <alignment horizontal="right" wrapText="1"/>
    </xf>
    <xf numFmtId="10" fontId="1" fillId="2" borderId="0" xfId="2" applyNumberFormat="1" applyFont="1" applyFill="1" applyAlignment="1">
      <alignment horizontal="right" wrapText="1"/>
    </xf>
    <xf numFmtId="0" fontId="7" fillId="3" borderId="0" xfId="9" applyFont="1" applyFill="1"/>
    <xf numFmtId="0" fontId="7" fillId="3" borderId="0" xfId="9" applyFont="1" applyFill="1" applyAlignment="1">
      <alignment horizontal="right"/>
    </xf>
    <xf numFmtId="166"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6" fontId="4" fillId="2" borderId="0" xfId="0" applyNumberFormat="1" applyFont="1" applyFill="1" applyAlignment="1">
      <alignment horizontal="right"/>
    </xf>
    <xf numFmtId="167" fontId="4" fillId="4" borderId="0" xfId="2" applyNumberFormat="1" applyFont="1" applyFill="1" applyBorder="1"/>
    <xf numFmtId="167" fontId="4" fillId="2" borderId="0" xfId="2" applyNumberFormat="1" applyFont="1" applyFill="1" applyBorder="1"/>
    <xf numFmtId="167"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xf numFmtId="0" fontId="16" fillId="2" borderId="0" xfId="0" applyFont="1" applyFill="1"/>
    <xf numFmtId="0" fontId="7" fillId="3" borderId="0" xfId="0" applyFont="1" applyFill="1"/>
    <xf numFmtId="0" fontId="15" fillId="2" borderId="0" xfId="9" applyFont="1" applyFill="1"/>
    <xf numFmtId="166" fontId="3" fillId="2" borderId="0" xfId="9" applyNumberFormat="1" applyFont="1" applyFill="1"/>
    <xf numFmtId="0" fontId="87" fillId="2" borderId="0" xfId="0" applyFont="1" applyFill="1"/>
    <xf numFmtId="168" fontId="3" fillId="2" borderId="0" xfId="1" applyNumberFormat="1" applyFont="1" applyFill="1" applyBorder="1"/>
    <xf numFmtId="0" fontId="41" fillId="2" borderId="0" xfId="0" applyFont="1" applyFill="1"/>
    <xf numFmtId="0" fontId="4" fillId="2" borderId="0" xfId="9" applyFont="1" applyFill="1" applyAlignment="1">
      <alignment horizontal="left"/>
    </xf>
    <xf numFmtId="166" fontId="4" fillId="4" borderId="3" xfId="9" applyNumberFormat="1" applyFont="1" applyFill="1" applyBorder="1"/>
    <xf numFmtId="10" fontId="0" fillId="2" borderId="0" xfId="0" applyNumberFormat="1" applyFill="1"/>
    <xf numFmtId="3" fontId="4" fillId="2" borderId="0" xfId="9" applyNumberFormat="1" applyFont="1" applyFill="1" applyAlignment="1">
      <alignment wrapText="1"/>
    </xf>
    <xf numFmtId="0" fontId="3" fillId="0" borderId="0" xfId="0" applyFont="1" applyAlignment="1">
      <alignment horizontal="right"/>
    </xf>
    <xf numFmtId="0" fontId="15" fillId="0" borderId="0" xfId="0" applyFont="1"/>
    <xf numFmtId="0" fontId="78" fillId="2" borderId="44" xfId="0" applyFont="1" applyFill="1" applyBorder="1"/>
    <xf numFmtId="0" fontId="88" fillId="2" borderId="44" xfId="0" applyFont="1" applyFill="1" applyBorder="1"/>
    <xf numFmtId="0" fontId="89" fillId="2" borderId="44" xfId="0" applyFont="1" applyFill="1" applyBorder="1"/>
    <xf numFmtId="0" fontId="90" fillId="2" borderId="44" xfId="0" applyFont="1" applyFill="1" applyBorder="1"/>
    <xf numFmtId="0" fontId="91" fillId="2" borderId="0" xfId="0" applyFont="1" applyFill="1"/>
    <xf numFmtId="166" fontId="86"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0" fillId="2" borderId="44" xfId="0" applyFill="1" applyBorder="1"/>
    <xf numFmtId="0" fontId="90" fillId="2" borderId="0" xfId="0" applyFont="1" applyFill="1"/>
    <xf numFmtId="166" fontId="4" fillId="0" borderId="0" xfId="9" applyNumberFormat="1" applyFont="1"/>
    <xf numFmtId="3" fontId="4" fillId="0" borderId="0" xfId="9" applyNumberFormat="1" applyFont="1" applyAlignment="1">
      <alignment horizontal="right"/>
    </xf>
    <xf numFmtId="0" fontId="92" fillId="2" borderId="0" xfId="0" applyFont="1" applyFill="1"/>
    <xf numFmtId="0" fontId="9" fillId="0" borderId="0" xfId="0" applyFont="1" applyAlignment="1">
      <alignment horizontal="right"/>
    </xf>
    <xf numFmtId="179" fontId="6" fillId="2" borderId="0" xfId="0" applyNumberFormat="1" applyFont="1" applyFill="1"/>
    <xf numFmtId="0" fontId="88" fillId="2" borderId="0" xfId="0" applyFont="1" applyFill="1"/>
    <xf numFmtId="9" fontId="78" fillId="2" borderId="0" xfId="2" applyFont="1" applyFill="1"/>
    <xf numFmtId="0" fontId="15" fillId="5" borderId="0" xfId="9" applyFont="1" applyFill="1" applyAlignment="1">
      <alignment horizontal="left"/>
    </xf>
    <xf numFmtId="0" fontId="76" fillId="0" borderId="0" xfId="0" applyFont="1"/>
    <xf numFmtId="0" fontId="15" fillId="2" borderId="0" xfId="0" applyFont="1" applyFill="1"/>
    <xf numFmtId="0" fontId="15" fillId="5" borderId="0" xfId="0" applyFont="1" applyFill="1"/>
    <xf numFmtId="0" fontId="89" fillId="2" borderId="0" xfId="0" applyFont="1" applyFill="1"/>
    <xf numFmtId="3" fontId="9" fillId="3" borderId="5" xfId="9" applyNumberFormat="1" applyFont="1" applyFill="1" applyBorder="1"/>
    <xf numFmtId="180" fontId="9" fillId="3" borderId="5" xfId="4417" quotePrefix="1" applyNumberFormat="1" applyFont="1" applyFill="1" applyBorder="1" applyAlignment="1">
      <alignment horizontal="right"/>
    </xf>
    <xf numFmtId="3" fontId="4" fillId="0" borderId="0" xfId="9" applyNumberFormat="1" applyFont="1"/>
    <xf numFmtId="3" fontId="4" fillId="0" borderId="0" xfId="9" applyNumberFormat="1" applyFont="1" applyAlignment="1">
      <alignment wrapText="1"/>
    </xf>
    <xf numFmtId="0" fontId="76" fillId="2" borderId="0" xfId="0" applyFont="1" applyFill="1"/>
    <xf numFmtId="0" fontId="0" fillId="2" borderId="1" xfId="0" applyFill="1" applyBorder="1"/>
    <xf numFmtId="0" fontId="0" fillId="2" borderId="1" xfId="0" applyFill="1" applyBorder="1" applyAlignment="1">
      <alignment horizontal="right"/>
    </xf>
    <xf numFmtId="0" fontId="94" fillId="2" borderId="0" xfId="0" applyFont="1" applyFill="1"/>
    <xf numFmtId="0" fontId="94" fillId="2" borderId="0" xfId="0" applyFont="1" applyFill="1" applyAlignment="1">
      <alignment horizontal="right"/>
    </xf>
    <xf numFmtId="0" fontId="7" fillId="3" borderId="5" xfId="0" applyFont="1" applyFill="1" applyBorder="1" applyAlignment="1">
      <alignment horizontal="center" wrapText="1"/>
    </xf>
    <xf numFmtId="0" fontId="27" fillId="0" borderId="0" xfId="0" applyFont="1"/>
    <xf numFmtId="0" fontId="27" fillId="2" borderId="0" xfId="0" applyFont="1" applyFill="1" applyAlignment="1">
      <alignment horizontal="center" vertical="center"/>
    </xf>
    <xf numFmtId="0" fontId="98" fillId="2" borderId="0" xfId="0" applyFont="1" applyFill="1"/>
    <xf numFmtId="0" fontId="99" fillId="2" borderId="0" xfId="0" applyFont="1" applyFill="1" applyAlignment="1">
      <alignment horizontal="right"/>
    </xf>
    <xf numFmtId="0" fontId="99" fillId="2" borderId="0" xfId="0" applyFont="1" applyFill="1" applyAlignment="1">
      <alignment horizontal="left"/>
    </xf>
    <xf numFmtId="0" fontId="100" fillId="2" borderId="0" xfId="0" applyFont="1" applyFill="1"/>
    <xf numFmtId="0" fontId="101" fillId="2" borderId="0" xfId="0" applyFont="1" applyFill="1"/>
    <xf numFmtId="0" fontId="102" fillId="2" borderId="0" xfId="10" applyFont="1" applyFill="1"/>
    <xf numFmtId="0" fontId="103" fillId="2" borderId="0" xfId="0" applyFont="1" applyFill="1"/>
    <xf numFmtId="0" fontId="17" fillId="2" borderId="0" xfId="0" applyFont="1" applyFill="1"/>
    <xf numFmtId="166" fontId="105" fillId="2" borderId="0" xfId="2" quotePrefix="1" applyNumberFormat="1" applyFont="1" applyFill="1" applyBorder="1" applyAlignment="1">
      <alignment horizontal="right" vertical="center"/>
    </xf>
    <xf numFmtId="0" fontId="106" fillId="2" borderId="0" xfId="0" applyFont="1" applyFill="1"/>
    <xf numFmtId="0" fontId="107" fillId="2" borderId="0" xfId="10" applyFont="1" applyFill="1" applyBorder="1"/>
    <xf numFmtId="0" fontId="108" fillId="2" borderId="0" xfId="10" applyFont="1" applyFill="1"/>
    <xf numFmtId="0" fontId="109" fillId="2" borderId="0" xfId="0" applyFont="1" applyFill="1"/>
    <xf numFmtId="0" fontId="106" fillId="2" borderId="0" xfId="0" applyFont="1" applyFill="1" applyAlignment="1">
      <alignment horizontal="center"/>
    </xf>
    <xf numFmtId="0" fontId="106" fillId="2" borderId="0" xfId="0" quotePrefix="1" applyFont="1" applyFill="1" applyAlignment="1">
      <alignment horizontal="center"/>
    </xf>
    <xf numFmtId="9" fontId="6" fillId="0" borderId="0" xfId="2" applyFont="1"/>
    <xf numFmtId="168" fontId="6" fillId="4" borderId="3" xfId="0" applyNumberFormat="1" applyFont="1" applyFill="1" applyBorder="1"/>
    <xf numFmtId="168" fontId="6" fillId="2" borderId="3" xfId="0" applyNumberFormat="1" applyFont="1" applyFill="1" applyBorder="1"/>
    <xf numFmtId="168" fontId="6" fillId="2" borderId="3" xfId="0" applyNumberFormat="1" applyFont="1" applyFill="1" applyBorder="1" applyAlignment="1">
      <alignment horizontal="right"/>
    </xf>
    <xf numFmtId="180" fontId="9" fillId="3" borderId="5" xfId="4417" quotePrefix="1" applyNumberFormat="1" applyFont="1" applyFill="1" applyBorder="1" applyAlignment="1">
      <alignment horizontal="right" wrapText="1"/>
    </xf>
    <xf numFmtId="0" fontId="4" fillId="0" borderId="0" xfId="5" applyFont="1" applyAlignment="1">
      <alignment horizontal="left" vertical="center"/>
    </xf>
    <xf numFmtId="181" fontId="6" fillId="4" borderId="0" xfId="1" applyNumberFormat="1" applyFont="1" applyFill="1"/>
    <xf numFmtId="166" fontId="4" fillId="4" borderId="2" xfId="9" applyNumberFormat="1" applyFont="1" applyFill="1" applyBorder="1"/>
    <xf numFmtId="168" fontId="4" fillId="4" borderId="0" xfId="7" applyNumberFormat="1" applyFont="1" applyFill="1" applyBorder="1" applyAlignment="1">
      <alignment horizontal="right"/>
    </xf>
    <xf numFmtId="168" fontId="4" fillId="4" borderId="0" xfId="1" applyNumberFormat="1" applyFont="1" applyFill="1" applyBorder="1"/>
    <xf numFmtId="168" fontId="0" fillId="2" borderId="0" xfId="0" applyNumberFormat="1" applyFill="1"/>
    <xf numFmtId="0" fontId="9" fillId="3" borderId="0" xfId="0" applyFont="1" applyFill="1" applyAlignment="1">
      <alignment horizontal="left"/>
    </xf>
    <xf numFmtId="168" fontId="8" fillId="4" borderId="1" xfId="1" applyNumberFormat="1" applyFont="1" applyFill="1" applyBorder="1"/>
    <xf numFmtId="1" fontId="6" fillId="2" borderId="3" xfId="0" applyNumberFormat="1" applyFont="1" applyFill="1" applyBorder="1" applyAlignment="1">
      <alignment horizontal="right"/>
    </xf>
    <xf numFmtId="3" fontId="4" fillId="2" borderId="3" xfId="9" applyNumberFormat="1" applyFont="1" applyFill="1" applyBorder="1" applyAlignment="1">
      <alignment horizontal="right"/>
    </xf>
    <xf numFmtId="166"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Alignment="1">
      <alignment horizontal="right"/>
    </xf>
    <xf numFmtId="1" fontId="6" fillId="2" borderId="3" xfId="0" applyNumberFormat="1" applyFont="1" applyFill="1" applyBorder="1"/>
    <xf numFmtId="0" fontId="110" fillId="0" borderId="0" xfId="0" applyFont="1" applyAlignment="1">
      <alignment vertical="top"/>
    </xf>
    <xf numFmtId="0" fontId="113" fillId="2" borderId="0" xfId="0" applyFont="1" applyFill="1"/>
    <xf numFmtId="0" fontId="97" fillId="0" borderId="0" xfId="0" applyFont="1"/>
    <xf numFmtId="168" fontId="97" fillId="0" borderId="0" xfId="1" applyNumberFormat="1" applyFont="1"/>
    <xf numFmtId="168" fontId="97" fillId="0" borderId="0" xfId="0" applyNumberFormat="1" applyFont="1"/>
    <xf numFmtId="168" fontId="97" fillId="0" borderId="0" xfId="1" applyNumberFormat="1" applyFont="1" applyAlignment="1">
      <alignment horizontal="right"/>
    </xf>
    <xf numFmtId="0" fontId="113" fillId="2" borderId="0" xfId="9" applyFont="1" applyFill="1"/>
    <xf numFmtId="1" fontId="0" fillId="2" borderId="0" xfId="0" applyNumberFormat="1" applyFill="1"/>
    <xf numFmtId="167" fontId="0" fillId="2" borderId="16" xfId="2" applyNumberFormat="1" applyFont="1" applyFill="1" applyBorder="1"/>
    <xf numFmtId="167"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7" fontId="8" fillId="0" borderId="0" xfId="2" applyNumberFormat="1" applyFont="1"/>
    <xf numFmtId="0" fontId="4" fillId="2" borderId="0" xfId="5" applyFont="1" applyFill="1"/>
    <xf numFmtId="1" fontId="6" fillId="4" borderId="3" xfId="0" applyNumberFormat="1" applyFont="1" applyFill="1" applyBorder="1"/>
    <xf numFmtId="0" fontId="8" fillId="2" borderId="1" xfId="0" applyFont="1" applyFill="1" applyBorder="1"/>
    <xf numFmtId="168" fontId="8" fillId="2" borderId="1" xfId="0" applyNumberFormat="1" applyFont="1" applyFill="1" applyBorder="1"/>
    <xf numFmtId="168" fontId="8" fillId="2" borderId="1" xfId="0" applyNumberFormat="1" applyFont="1" applyFill="1" applyBorder="1" applyAlignment="1">
      <alignment horizontal="right"/>
    </xf>
    <xf numFmtId="0" fontId="4" fillId="2" borderId="0" xfId="0" applyFont="1" applyFill="1" applyAlignment="1">
      <alignment horizontal="left"/>
    </xf>
    <xf numFmtId="168" fontId="76" fillId="4" borderId="2" xfId="1" applyNumberFormat="1" applyFont="1" applyFill="1" applyBorder="1"/>
    <xf numFmtId="168" fontId="76" fillId="2" borderId="2" xfId="1" applyNumberFormat="1" applyFont="1" applyFill="1" applyBorder="1"/>
    <xf numFmtId="168" fontId="76" fillId="2" borderId="2" xfId="1" applyNumberFormat="1" applyFont="1" applyFill="1" applyBorder="1" applyAlignment="1">
      <alignment horizontal="right"/>
    </xf>
    <xf numFmtId="168" fontId="6" fillId="4" borderId="46" xfId="1" applyNumberFormat="1" applyFont="1" applyFill="1" applyBorder="1"/>
    <xf numFmtId="168" fontId="6" fillId="2" borderId="46" xfId="1" applyNumberFormat="1" applyFont="1" applyFill="1" applyBorder="1"/>
    <xf numFmtId="168" fontId="6" fillId="2" borderId="46" xfId="1" applyNumberFormat="1" applyFont="1" applyFill="1" applyBorder="1" applyAlignment="1">
      <alignment horizontal="right"/>
    </xf>
    <xf numFmtId="168" fontId="76" fillId="4" borderId="0" xfId="0" applyNumberFormat="1" applyFont="1" applyFill="1"/>
    <xf numFmtId="168" fontId="76" fillId="2" borderId="0" xfId="0" applyNumberFormat="1" applyFont="1" applyFill="1"/>
    <xf numFmtId="168" fontId="76" fillId="2" borderId="0" xfId="0" applyNumberFormat="1" applyFont="1" applyFill="1" applyAlignment="1">
      <alignment horizontal="right"/>
    </xf>
    <xf numFmtId="0" fontId="97" fillId="0" borderId="0" xfId="5" applyFont="1" applyAlignment="1">
      <alignment horizontal="left" wrapText="1"/>
    </xf>
    <xf numFmtId="0" fontId="16" fillId="3" borderId="0" xfId="0" applyFont="1" applyFill="1"/>
    <xf numFmtId="0" fontId="16" fillId="2" borderId="0" xfId="0" applyFont="1" applyFill="1" applyAlignment="1">
      <alignment horizontal="right"/>
    </xf>
    <xf numFmtId="0" fontId="12" fillId="3" borderId="0" xfId="0" applyFont="1" applyFill="1" applyAlignment="1">
      <alignment horizontal="center"/>
    </xf>
    <xf numFmtId="0" fontId="111" fillId="0" borderId="0" xfId="0" applyFont="1" applyAlignment="1">
      <alignment horizontal="left"/>
    </xf>
    <xf numFmtId="0" fontId="112" fillId="2" borderId="0" xfId="0" applyFont="1" applyFill="1" applyAlignment="1">
      <alignment horizontal="left"/>
    </xf>
    <xf numFmtId="0" fontId="115" fillId="2" borderId="0" xfId="0" quotePrefix="1" applyFont="1" applyFill="1"/>
    <xf numFmtId="0" fontId="97" fillId="2" borderId="0" xfId="0" applyFont="1" applyFill="1"/>
    <xf numFmtId="0" fontId="97" fillId="0" borderId="0" xfId="0" applyFont="1" applyAlignment="1">
      <alignment horizontal="left" wrapText="1"/>
    </xf>
    <xf numFmtId="0" fontId="15" fillId="0" borderId="10" xfId="0" applyFont="1" applyBorder="1"/>
    <xf numFmtId="166" fontId="4" fillId="2" borderId="10" xfId="2" quotePrefix="1" applyNumberFormat="1" applyFont="1" applyFill="1" applyBorder="1" applyAlignment="1">
      <alignment horizontal="right"/>
    </xf>
    <xf numFmtId="0" fontId="4" fillId="2" borderId="10" xfId="0" applyFont="1" applyFill="1" applyBorder="1" applyAlignment="1">
      <alignment wrapText="1"/>
    </xf>
    <xf numFmtId="167" fontId="4" fillId="4" borderId="10" xfId="2" quotePrefix="1" applyNumberFormat="1" applyFont="1" applyFill="1" applyBorder="1" applyAlignment="1">
      <alignment horizontal="right"/>
    </xf>
    <xf numFmtId="167" fontId="4" fillId="2" borderId="10" xfId="2" quotePrefix="1" applyNumberFormat="1" applyFont="1" applyFill="1" applyBorder="1" applyAlignment="1">
      <alignment horizontal="right"/>
    </xf>
    <xf numFmtId="168" fontId="4" fillId="4" borderId="7" xfId="1" quotePrefix="1" applyNumberFormat="1" applyFont="1" applyFill="1" applyBorder="1" applyAlignment="1">
      <alignment horizontal="right"/>
    </xf>
    <xf numFmtId="168" fontId="4" fillId="2" borderId="7" xfId="1" quotePrefix="1" applyNumberFormat="1" applyFont="1" applyFill="1" applyBorder="1" applyAlignment="1">
      <alignment horizontal="right"/>
    </xf>
    <xf numFmtId="0" fontId="4" fillId="2" borderId="7" xfId="0" applyFont="1" applyFill="1" applyBorder="1" applyAlignment="1">
      <alignment wrapText="1"/>
    </xf>
    <xf numFmtId="166" fontId="4" fillId="4" borderId="7" xfId="2" quotePrefix="1" applyNumberFormat="1" applyFont="1" applyFill="1" applyBorder="1" applyAlignment="1">
      <alignment horizontal="right"/>
    </xf>
    <xf numFmtId="166" fontId="4" fillId="2" borderId="7" xfId="2" quotePrefix="1" applyNumberFormat="1" applyFont="1" applyFill="1" applyBorder="1" applyAlignment="1">
      <alignment horizontal="right"/>
    </xf>
    <xf numFmtId="166"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49"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7" fontId="6" fillId="4" borderId="10" xfId="0" applyNumberFormat="1" applyFont="1" applyFill="1" applyBorder="1"/>
    <xf numFmtId="0" fontId="4" fillId="2" borderId="14" xfId="0" applyFont="1" applyFill="1" applyBorder="1"/>
    <xf numFmtId="0" fontId="4" fillId="2" borderId="14" xfId="0" applyFont="1" applyFill="1" applyBorder="1" applyAlignment="1">
      <alignment horizontal="center"/>
    </xf>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8" fontId="8" fillId="4" borderId="14" xfId="1" applyNumberFormat="1" applyFont="1" applyFill="1" applyBorder="1"/>
    <xf numFmtId="168" fontId="8" fillId="2" borderId="14" xfId="1" applyNumberFormat="1" applyFont="1" applyFill="1" applyBorder="1"/>
    <xf numFmtId="168" fontId="8" fillId="2" borderId="14" xfId="1" applyNumberFormat="1" applyFont="1" applyFill="1" applyBorder="1" applyAlignment="1">
      <alignment horizontal="right"/>
    </xf>
    <xf numFmtId="0" fontId="6" fillId="2" borderId="10" xfId="0" applyFont="1" applyFill="1" applyBorder="1"/>
    <xf numFmtId="168" fontId="6" fillId="4" borderId="10" xfId="1" applyNumberFormat="1" applyFont="1" applyFill="1" applyBorder="1"/>
    <xf numFmtId="168" fontId="6" fillId="2" borderId="10" xfId="1" applyNumberFormat="1" applyFont="1" applyFill="1" applyBorder="1"/>
    <xf numFmtId="168" fontId="6" fillId="2" borderId="10" xfId="1" applyNumberFormat="1" applyFont="1" applyFill="1" applyBorder="1" applyAlignment="1">
      <alignment horizontal="right"/>
    </xf>
    <xf numFmtId="165" fontId="8" fillId="2" borderId="14" xfId="1" applyFont="1" applyFill="1" applyBorder="1"/>
    <xf numFmtId="165" fontId="8" fillId="4" borderId="14" xfId="1" applyFont="1" applyFill="1" applyBorder="1"/>
    <xf numFmtId="165" fontId="8" fillId="2" borderId="14" xfId="1" applyFont="1" applyFill="1" applyBorder="1" applyAlignment="1">
      <alignment horizontal="right"/>
    </xf>
    <xf numFmtId="181" fontId="6" fillId="4" borderId="10" xfId="1" applyNumberFormat="1" applyFont="1" applyFill="1" applyBorder="1"/>
    <xf numFmtId="179" fontId="6" fillId="2" borderId="10" xfId="0" applyNumberFormat="1" applyFont="1" applyFill="1" applyBorder="1"/>
    <xf numFmtId="168" fontId="8" fillId="4" borderId="14" xfId="0" applyNumberFormat="1" applyFont="1" applyFill="1" applyBorder="1"/>
    <xf numFmtId="168" fontId="8" fillId="2" borderId="14" xfId="0" applyNumberFormat="1" applyFont="1" applyFill="1" applyBorder="1"/>
    <xf numFmtId="168" fontId="8" fillId="2" borderId="14" xfId="0" applyNumberFormat="1" applyFont="1" applyFill="1" applyBorder="1" applyAlignment="1">
      <alignment horizontal="right"/>
    </xf>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8" fontId="6" fillId="4" borderId="7" xfId="1" applyNumberFormat="1" applyFont="1" applyFill="1" applyBorder="1"/>
    <xf numFmtId="168" fontId="6" fillId="2" borderId="7" xfId="1" applyNumberFormat="1" applyFont="1" applyFill="1" applyBorder="1"/>
    <xf numFmtId="168" fontId="6" fillId="2" borderId="7" xfId="1" applyNumberFormat="1" applyFont="1" applyFill="1" applyBorder="1" applyAlignment="1">
      <alignment horizontal="right"/>
    </xf>
    <xf numFmtId="10" fontId="6" fillId="4" borderId="0" xfId="0" applyNumberFormat="1" applyFont="1" applyFill="1"/>
    <xf numFmtId="10" fontId="6" fillId="2" borderId="0" xfId="0" applyNumberFormat="1" applyFont="1" applyFill="1" applyAlignment="1">
      <alignment horizontal="right"/>
    </xf>
    <xf numFmtId="0" fontId="6" fillId="2" borderId="10" xfId="0" quotePrefix="1" applyFont="1" applyFill="1" applyBorder="1"/>
    <xf numFmtId="167" fontId="4" fillId="4" borderId="10" xfId="5" applyNumberFormat="1" applyFont="1" applyFill="1" applyBorder="1"/>
    <xf numFmtId="167" fontId="6" fillId="2" borderId="10" xfId="0" applyNumberFormat="1" applyFont="1" applyFill="1" applyBorder="1"/>
    <xf numFmtId="167" fontId="6" fillId="2" borderId="10" xfId="0" applyNumberFormat="1" applyFont="1" applyFill="1" applyBorder="1" applyAlignment="1">
      <alignment horizontal="right"/>
    </xf>
    <xf numFmtId="167" fontId="4" fillId="2" borderId="10" xfId="5" applyNumberFormat="1" applyFont="1" applyFill="1" applyBorder="1"/>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2" borderId="14" xfId="0" applyNumberFormat="1" applyFont="1" applyFill="1" applyBorder="1"/>
    <xf numFmtId="3" fontId="6" fillId="2" borderId="14" xfId="0" applyNumberFormat="1" applyFont="1" applyFill="1" applyBorder="1" applyAlignment="1">
      <alignment horizontal="right"/>
    </xf>
    <xf numFmtId="0" fontId="8" fillId="0" borderId="14" xfId="0" applyFont="1" applyBorder="1"/>
    <xf numFmtId="9" fontId="8" fillId="0" borderId="14" xfId="2" applyFont="1" applyFill="1" applyBorder="1"/>
    <xf numFmtId="168" fontId="6" fillId="4" borderId="10" xfId="1" applyNumberFormat="1" applyFont="1" applyFill="1" applyBorder="1" applyAlignment="1">
      <alignment horizontal="right"/>
    </xf>
    <xf numFmtId="167" fontId="6" fillId="4" borderId="10" xfId="1" applyNumberFormat="1" applyFont="1" applyFill="1" applyBorder="1"/>
    <xf numFmtId="167" fontId="6" fillId="2" borderId="10" xfId="1" applyNumberFormat="1" applyFont="1" applyFill="1" applyBorder="1"/>
    <xf numFmtId="167" fontId="6" fillId="2" borderId="10" xfId="1" applyNumberFormat="1" applyFont="1" applyFill="1" applyBorder="1" applyAlignment="1">
      <alignment horizontal="right"/>
    </xf>
    <xf numFmtId="168" fontId="6" fillId="4" borderId="14" xfId="1" applyNumberFormat="1" applyFont="1" applyFill="1" applyBorder="1" applyAlignment="1">
      <alignment horizontal="right"/>
    </xf>
    <xf numFmtId="168"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8" fontId="8" fillId="4" borderId="0" xfId="1" applyNumberFormat="1" applyFont="1" applyFill="1" applyBorder="1" applyAlignment="1">
      <alignment horizontal="right"/>
    </xf>
    <xf numFmtId="167" fontId="8" fillId="4" borderId="14" xfId="0" applyNumberFormat="1" applyFont="1" applyFill="1" applyBorder="1"/>
    <xf numFmtId="167" fontId="8" fillId="2" borderId="14" xfId="0" applyNumberFormat="1" applyFont="1" applyFill="1" applyBorder="1"/>
    <xf numFmtId="167" fontId="8" fillId="2" borderId="14" xfId="0" applyNumberFormat="1" applyFont="1" applyFill="1" applyBorder="1" applyAlignment="1">
      <alignment horizontal="right"/>
    </xf>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170"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164" fontId="6" fillId="4" borderId="0" xfId="1" applyNumberFormat="1" applyFont="1" applyFill="1" applyBorder="1"/>
    <xf numFmtId="164" fontId="6" fillId="4" borderId="0" xfId="1" applyNumberFormat="1" applyFont="1" applyFill="1" applyBorder="1" applyAlignment="1">
      <alignment horizontal="right"/>
    </xf>
    <xf numFmtId="164" fontId="8" fillId="4" borderId="14" xfId="1" applyNumberFormat="1" applyFont="1" applyFill="1" applyBorder="1"/>
    <xf numFmtId="164" fontId="8" fillId="4" borderId="14" xfId="1" applyNumberFormat="1" applyFont="1" applyFill="1" applyBorder="1" applyAlignment="1">
      <alignment horizontal="right"/>
    </xf>
    <xf numFmtId="168" fontId="6" fillId="4" borderId="1" xfId="0" applyNumberFormat="1" applyFont="1" applyFill="1" applyBorder="1"/>
    <xf numFmtId="168" fontId="8" fillId="4" borderId="0" xfId="0" applyNumberFormat="1" applyFont="1" applyFill="1"/>
    <xf numFmtId="168" fontId="8" fillId="2" borderId="0" xfId="0" applyNumberFormat="1" applyFont="1" applyFill="1" applyAlignment="1">
      <alignment horizontal="right"/>
    </xf>
    <xf numFmtId="0" fontId="6" fillId="0" borderId="14" xfId="0" applyFont="1" applyBorder="1"/>
    <xf numFmtId="168" fontId="6" fillId="4" borderId="14" xfId="1" applyNumberFormat="1" applyFont="1" applyFill="1" applyBorder="1"/>
    <xf numFmtId="0" fontId="3" fillId="2" borderId="14" xfId="0" applyFont="1" applyFill="1" applyBorder="1"/>
    <xf numFmtId="9" fontId="3" fillId="2" borderId="14" xfId="0" applyNumberFormat="1" applyFont="1" applyFill="1" applyBorder="1"/>
    <xf numFmtId="166" fontId="3" fillId="4" borderId="14" xfId="0" applyNumberFormat="1" applyFont="1" applyFill="1" applyBorder="1"/>
    <xf numFmtId="166" fontId="3" fillId="2" borderId="14" xfId="0" applyNumberFormat="1" applyFont="1" applyFill="1" applyBorder="1"/>
    <xf numFmtId="0" fontId="3" fillId="2" borderId="14" xfId="9" applyFont="1" applyFill="1" applyBorder="1"/>
    <xf numFmtId="166" fontId="3" fillId="4" borderId="14" xfId="9" applyNumberFormat="1" applyFont="1" applyFill="1" applyBorder="1"/>
    <xf numFmtId="166" fontId="3" fillId="0" borderId="14" xfId="9" applyNumberFormat="1" applyFont="1" applyBorder="1"/>
    <xf numFmtId="166" fontId="3" fillId="0" borderId="14" xfId="9" applyNumberFormat="1" applyFont="1" applyBorder="1" applyAlignment="1">
      <alignment horizontal="right"/>
    </xf>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6" fontId="4" fillId="4" borderId="7" xfId="9" applyNumberFormat="1" applyFont="1" applyFill="1" applyBorder="1"/>
    <xf numFmtId="166"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3" fontId="3" fillId="2" borderId="14" xfId="9" applyNumberFormat="1" applyFont="1" applyFill="1" applyBorder="1" applyAlignment="1">
      <alignment horizontal="left"/>
    </xf>
    <xf numFmtId="168" fontId="3" fillId="4" borderId="14" xfId="1" applyNumberFormat="1" applyFont="1" applyFill="1" applyBorder="1"/>
    <xf numFmtId="166" fontId="3" fillId="2" borderId="14" xfId="9" applyNumberFormat="1" applyFont="1" applyFill="1" applyBorder="1"/>
    <xf numFmtId="168" fontId="3" fillId="2" borderId="14" xfId="1" applyNumberFormat="1" applyFont="1" applyFill="1" applyBorder="1"/>
    <xf numFmtId="3" fontId="4" fillId="2" borderId="7" xfId="9" applyNumberFormat="1" applyFont="1" applyFill="1" applyBorder="1"/>
    <xf numFmtId="168" fontId="4" fillId="4" borderId="7" xfId="1" applyNumberFormat="1" applyFont="1" applyFill="1" applyBorder="1"/>
    <xf numFmtId="166"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168" fontId="3" fillId="4" borderId="14" xfId="9" applyNumberFormat="1" applyFont="1" applyFill="1" applyBorder="1"/>
    <xf numFmtId="168" fontId="3" fillId="2" borderId="14" xfId="9" applyNumberFormat="1" applyFont="1" applyFill="1" applyBorder="1"/>
    <xf numFmtId="168"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8" fontId="4" fillId="4" borderId="14" xfId="9" applyNumberFormat="1" applyFont="1" applyFill="1" applyBorder="1"/>
    <xf numFmtId="168" fontId="4" fillId="2" borderId="14" xfId="9" applyNumberFormat="1" applyFont="1" applyFill="1" applyBorder="1"/>
    <xf numFmtId="168" fontId="4" fillId="2" borderId="14" xfId="9" applyNumberFormat="1" applyFont="1" applyFill="1" applyBorder="1" applyAlignment="1">
      <alignment horizontal="right"/>
    </xf>
    <xf numFmtId="0" fontId="117" fillId="2" borderId="0" xfId="9" applyFont="1" applyFill="1"/>
    <xf numFmtId="168" fontId="117" fillId="4" borderId="0" xfId="9" applyNumberFormat="1" applyFont="1" applyFill="1"/>
    <xf numFmtId="168" fontId="117" fillId="2" borderId="0" xfId="9" applyNumberFormat="1" applyFont="1" applyFill="1"/>
    <xf numFmtId="168" fontId="117" fillId="2" borderId="0" xfId="9" applyNumberFormat="1" applyFont="1" applyFill="1" applyAlignment="1">
      <alignment horizontal="right"/>
    </xf>
    <xf numFmtId="166" fontId="4" fillId="4" borderId="14" xfId="9" applyNumberFormat="1" applyFont="1" applyFill="1" applyBorder="1"/>
    <xf numFmtId="166" fontId="117" fillId="4" borderId="0" xfId="9" applyNumberFormat="1" applyFont="1" applyFill="1"/>
    <xf numFmtId="3" fontId="117" fillId="2" borderId="0" xfId="9" applyNumberFormat="1" applyFont="1" applyFill="1" applyAlignment="1">
      <alignment horizontal="right"/>
    </xf>
    <xf numFmtId="166" fontId="117" fillId="2" borderId="0" xfId="9" applyNumberFormat="1" applyFont="1" applyFill="1" applyAlignment="1">
      <alignment horizontal="right"/>
    </xf>
    <xf numFmtId="3" fontId="76" fillId="4" borderId="0" xfId="0" applyNumberFormat="1" applyFont="1" applyFill="1"/>
    <xf numFmtId="3" fontId="76" fillId="2" borderId="0" xfId="0" applyNumberFormat="1" applyFont="1" applyFill="1"/>
    <xf numFmtId="166" fontId="117" fillId="0" borderId="0" xfId="9" applyNumberFormat="1" applyFont="1"/>
    <xf numFmtId="3" fontId="117" fillId="0" borderId="0" xfId="9" applyNumberFormat="1" applyFont="1" applyAlignment="1">
      <alignment horizontal="right"/>
    </xf>
    <xf numFmtId="0" fontId="117" fillId="2" borderId="2" xfId="9" applyFont="1" applyFill="1" applyBorder="1"/>
    <xf numFmtId="3" fontId="117" fillId="0" borderId="2" xfId="9" applyNumberFormat="1" applyFont="1" applyBorder="1" applyAlignment="1">
      <alignment horizontal="right"/>
    </xf>
    <xf numFmtId="168" fontId="76" fillId="4" borderId="0" xfId="1" applyNumberFormat="1" applyFont="1" applyFill="1"/>
    <xf numFmtId="164" fontId="6" fillId="4" borderId="14" xfId="1" applyNumberFormat="1" applyFont="1" applyFill="1" applyBorder="1"/>
    <xf numFmtId="168" fontId="76" fillId="4" borderId="0" xfId="1" applyNumberFormat="1" applyFont="1" applyFill="1" applyBorder="1"/>
    <xf numFmtId="168" fontId="6" fillId="2" borderId="14" xfId="1" applyNumberFormat="1" applyFont="1" applyFill="1" applyBorder="1"/>
    <xf numFmtId="0" fontId="4" fillId="0" borderId="10" xfId="5" applyFont="1" applyBorder="1"/>
    <xf numFmtId="9" fontId="4" fillId="0" borderId="10" xfId="11" applyNumberFormat="1" applyFont="1" applyBorder="1" applyAlignment="1">
      <alignment horizontal="right"/>
    </xf>
    <xf numFmtId="0" fontId="4" fillId="0" borderId="10" xfId="3" applyFont="1" applyBorder="1"/>
    <xf numFmtId="167" fontId="4" fillId="0" borderId="10" xfId="6" applyNumberFormat="1" applyFont="1" applyBorder="1" applyAlignment="1" applyProtection="1">
      <alignment horizontal="right"/>
      <protection locked="0"/>
    </xf>
    <xf numFmtId="168" fontId="76" fillId="2" borderId="0" xfId="1" applyNumberFormat="1" applyFont="1" applyFill="1"/>
    <xf numFmtId="168" fontId="76" fillId="2" borderId="0" xfId="1" applyNumberFormat="1" applyFont="1" applyFill="1" applyAlignment="1">
      <alignment horizontal="right"/>
    </xf>
    <xf numFmtId="168" fontId="76" fillId="4" borderId="0" xfId="1" applyNumberFormat="1" applyFont="1" applyFill="1" applyBorder="1" applyAlignment="1">
      <alignment horizontal="right"/>
    </xf>
    <xf numFmtId="168" fontId="76" fillId="2" borderId="0" xfId="1" applyNumberFormat="1" applyFont="1" applyFill="1" applyBorder="1" applyAlignment="1">
      <alignment horizontal="right"/>
    </xf>
    <xf numFmtId="168" fontId="6" fillId="4" borderId="14" xfId="0" applyNumberFormat="1" applyFont="1" applyFill="1" applyBorder="1"/>
    <xf numFmtId="168" fontId="6" fillId="2" borderId="14" xfId="0" applyNumberFormat="1" applyFont="1" applyFill="1" applyBorder="1"/>
    <xf numFmtId="168" fontId="6" fillId="2" borderId="14" xfId="0" applyNumberFormat="1" applyFont="1" applyFill="1" applyBorder="1" applyAlignment="1">
      <alignment horizontal="right"/>
    </xf>
    <xf numFmtId="168" fontId="76" fillId="2" borderId="0" xfId="1" applyNumberFormat="1" applyFont="1" applyFill="1" applyBorder="1"/>
    <xf numFmtId="0" fontId="76" fillId="2" borderId="2" xfId="0" applyFont="1" applyFill="1" applyBorder="1"/>
    <xf numFmtId="3" fontId="3" fillId="0" borderId="14" xfId="9" applyNumberFormat="1" applyFont="1" applyBorder="1" applyAlignment="1">
      <alignment horizontal="left"/>
    </xf>
    <xf numFmtId="168" fontId="97" fillId="4" borderId="0" xfId="0" applyNumberFormat="1" applyFont="1" applyFill="1"/>
    <xf numFmtId="168" fontId="97" fillId="2" borderId="0" xfId="0" applyNumberFormat="1" applyFont="1" applyFill="1"/>
    <xf numFmtId="170" fontId="97" fillId="2" borderId="0" xfId="0" applyNumberFormat="1" applyFont="1" applyFill="1"/>
    <xf numFmtId="168" fontId="97" fillId="2" borderId="0" xfId="0" applyNumberFormat="1" applyFont="1" applyFill="1" applyAlignment="1">
      <alignment horizontal="right"/>
    </xf>
    <xf numFmtId="1" fontId="97" fillId="2" borderId="0" xfId="0" applyNumberFormat="1" applyFont="1" applyFill="1"/>
    <xf numFmtId="0" fontId="97" fillId="2" borderId="10" xfId="0" applyFont="1" applyFill="1" applyBorder="1"/>
    <xf numFmtId="0" fontId="113" fillId="2" borderId="0" xfId="0" applyFont="1" applyFill="1" applyAlignment="1">
      <alignment vertical="top"/>
    </xf>
    <xf numFmtId="0" fontId="75" fillId="2" borderId="0" xfId="0" applyFont="1" applyFill="1" applyAlignment="1">
      <alignment vertical="top"/>
    </xf>
    <xf numFmtId="0" fontId="113" fillId="2" borderId="0" xfId="0" applyFont="1" applyFill="1" applyAlignment="1">
      <alignment vertical="center"/>
    </xf>
    <xf numFmtId="183" fontId="7" fillId="3" borderId="0" xfId="9" applyNumberFormat="1" applyFont="1" applyFill="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8" fontId="3" fillId="2" borderId="7" xfId="9" applyNumberFormat="1" applyFont="1" applyFill="1" applyBorder="1"/>
    <xf numFmtId="168" fontId="3" fillId="2" borderId="7" xfId="9" applyNumberFormat="1" applyFont="1" applyFill="1" applyBorder="1" applyAlignment="1">
      <alignment horizontal="right"/>
    </xf>
    <xf numFmtId="168" fontId="4" fillId="4"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4" borderId="0" xfId="9" applyNumberFormat="1" applyFont="1" applyFill="1"/>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50" xfId="0" applyFont="1" applyFill="1" applyBorder="1"/>
    <xf numFmtId="9" fontId="6" fillId="4" borderId="50" xfId="2" applyFont="1" applyFill="1" applyBorder="1"/>
    <xf numFmtId="9" fontId="6" fillId="2" borderId="50" xfId="2" applyFont="1" applyFill="1" applyBorder="1"/>
    <xf numFmtId="9" fontId="6" fillId="2" borderId="50" xfId="2" applyFont="1" applyFill="1" applyBorder="1" applyAlignment="1">
      <alignment horizontal="right"/>
    </xf>
    <xf numFmtId="0" fontId="8" fillId="2" borderId="50" xfId="0" applyFont="1" applyFill="1" applyBorder="1"/>
    <xf numFmtId="168" fontId="8" fillId="4" borderId="50" xfId="1" applyNumberFormat="1" applyFont="1" applyFill="1" applyBorder="1"/>
    <xf numFmtId="168" fontId="8" fillId="2" borderId="50" xfId="1" applyNumberFormat="1" applyFont="1" applyFill="1" applyBorder="1"/>
    <xf numFmtId="168" fontId="8" fillId="2" borderId="50" xfId="1" applyNumberFormat="1" applyFont="1" applyFill="1" applyBorder="1" applyAlignment="1">
      <alignment horizontal="right"/>
    </xf>
    <xf numFmtId="0" fontId="16" fillId="2" borderId="0" xfId="0" applyFont="1" applyFill="1" applyAlignment="1">
      <alignment horizontal="left"/>
    </xf>
    <xf numFmtId="185" fontId="7" fillId="3" borderId="0" xfId="9" applyNumberFormat="1" applyFont="1" applyFill="1" applyAlignment="1">
      <alignment horizontal="right"/>
    </xf>
    <xf numFmtId="3" fontId="3" fillId="0" borderId="51" xfId="9" applyNumberFormat="1" applyFont="1" applyBorder="1" applyAlignment="1">
      <alignment horizontal="left"/>
    </xf>
    <xf numFmtId="1" fontId="4" fillId="4" borderId="50" xfId="9" applyNumberFormat="1" applyFont="1" applyFill="1" applyBorder="1"/>
    <xf numFmtId="1" fontId="3" fillId="2" borderId="50" xfId="0" applyNumberFormat="1" applyFont="1" applyFill="1" applyBorder="1"/>
    <xf numFmtId="1" fontId="4" fillId="2" borderId="50" xfId="9" applyNumberFormat="1" applyFont="1" applyFill="1" applyBorder="1" applyAlignment="1">
      <alignment horizontal="right"/>
    </xf>
    <xf numFmtId="0" fontId="9" fillId="3" borderId="0" xfId="0" applyFont="1" applyFill="1" applyAlignment="1">
      <alignment horizontal="center" wrapText="1"/>
    </xf>
    <xf numFmtId="171" fontId="77" fillId="2" borderId="0" xfId="0" applyNumberFormat="1" applyFont="1" applyFill="1"/>
    <xf numFmtId="0" fontId="78" fillId="2" borderId="44" xfId="0" applyFont="1" applyFill="1" applyBorder="1" applyAlignment="1">
      <alignment horizontal="right"/>
    </xf>
    <xf numFmtId="167" fontId="8" fillId="0" borderId="0" xfId="0" applyNumberFormat="1" applyFont="1" applyAlignment="1">
      <alignment horizontal="right"/>
    </xf>
    <xf numFmtId="170" fontId="97" fillId="2" borderId="0" xfId="0" applyNumberFormat="1" applyFont="1" applyFill="1" applyAlignment="1">
      <alignment horizontal="right"/>
    </xf>
    <xf numFmtId="1" fontId="97" fillId="2" borderId="0" xfId="0" applyNumberFormat="1" applyFont="1" applyFill="1" applyAlignment="1">
      <alignment horizontal="right"/>
    </xf>
    <xf numFmtId="1" fontId="97" fillId="2" borderId="10" xfId="0" applyNumberFormat="1" applyFont="1" applyFill="1" applyBorder="1" applyAlignment="1">
      <alignment horizontal="right"/>
    </xf>
    <xf numFmtId="0" fontId="95" fillId="0" borderId="0" xfId="0" applyFont="1" applyAlignment="1">
      <alignment horizontal="right"/>
    </xf>
    <xf numFmtId="0" fontId="21" fillId="0" borderId="0" xfId="0" applyFont="1" applyAlignment="1">
      <alignment horizontal="right"/>
    </xf>
    <xf numFmtId="0" fontId="15" fillId="0" borderId="0" xfId="0" applyFont="1" applyAlignment="1">
      <alignment horizontal="right"/>
    </xf>
    <xf numFmtId="0" fontId="4" fillId="0" borderId="0" xfId="3" applyFont="1" applyAlignment="1">
      <alignment horizontal="right"/>
    </xf>
    <xf numFmtId="168" fontId="97" fillId="0" borderId="0" xfId="0" applyNumberFormat="1" applyFont="1" applyAlignment="1">
      <alignment horizontal="right"/>
    </xf>
    <xf numFmtId="3" fontId="6" fillId="2" borderId="0" xfId="1" applyNumberFormat="1" applyFont="1" applyFill="1" applyBorder="1" applyAlignment="1">
      <alignment horizontal="right"/>
    </xf>
    <xf numFmtId="3" fontId="3" fillId="2" borderId="14" xfId="0" applyNumberFormat="1" applyFont="1" applyFill="1" applyBorder="1" applyAlignment="1">
      <alignment horizontal="right"/>
    </xf>
    <xf numFmtId="3" fontId="6" fillId="2" borderId="3" xfId="0" applyNumberFormat="1" applyFont="1" applyFill="1" applyBorder="1" applyAlignment="1">
      <alignment horizontal="right"/>
    </xf>
    <xf numFmtId="0" fontId="0" fillId="3" borderId="0" xfId="0" applyFill="1" applyAlignment="1">
      <alignment horizontal="left"/>
    </xf>
    <xf numFmtId="0" fontId="4" fillId="0" borderId="51" xfId="0" applyFont="1" applyBorder="1" applyAlignment="1">
      <alignment wrapText="1"/>
    </xf>
    <xf numFmtId="167" fontId="4" fillId="2" borderId="7" xfId="2" applyNumberFormat="1" applyFont="1" applyFill="1" applyBorder="1"/>
    <xf numFmtId="10" fontId="0" fillId="2" borderId="0" xfId="0" applyNumberFormat="1" applyFill="1" applyAlignment="1">
      <alignment horizontal="right"/>
    </xf>
    <xf numFmtId="9" fontId="8" fillId="2" borderId="50" xfId="0" applyNumberFormat="1" applyFont="1" applyFill="1" applyBorder="1"/>
    <xf numFmtId="9" fontId="8" fillId="4" borderId="50" xfId="1" applyNumberFormat="1" applyFont="1" applyFill="1" applyBorder="1"/>
    <xf numFmtId="9" fontId="8" fillId="2" borderId="50" xfId="1" applyNumberFormat="1" applyFont="1" applyFill="1" applyBorder="1"/>
    <xf numFmtId="9" fontId="8" fillId="2" borderId="50" xfId="1" applyNumberFormat="1" applyFont="1" applyFill="1" applyBorder="1" applyAlignment="1">
      <alignment horizontal="right"/>
    </xf>
    <xf numFmtId="0" fontId="4" fillId="0" borderId="0" xfId="0" applyFont="1" applyAlignment="1">
      <alignment vertical="center"/>
    </xf>
    <xf numFmtId="0" fontId="4" fillId="0" borderId="14" xfId="0" applyFont="1" applyBorder="1" applyAlignment="1">
      <alignment vertical="center"/>
    </xf>
    <xf numFmtId="3" fontId="4" fillId="2" borderId="0" xfId="5" applyNumberFormat="1" applyFont="1" applyFill="1" applyAlignment="1">
      <alignment vertical="center"/>
    </xf>
    <xf numFmtId="3" fontId="4" fillId="2" borderId="14" xfId="5" applyNumberFormat="1" applyFont="1" applyFill="1" applyBorder="1" applyAlignment="1">
      <alignment vertical="center"/>
    </xf>
    <xf numFmtId="168" fontId="0" fillId="3" borderId="0" xfId="0" applyNumberFormat="1" applyFill="1"/>
    <xf numFmtId="9" fontId="6" fillId="2" borderId="0" xfId="1" applyNumberFormat="1" applyFont="1" applyFill="1"/>
    <xf numFmtId="2" fontId="0" fillId="3" borderId="0" xfId="0" applyNumberFormat="1" applyFill="1"/>
    <xf numFmtId="168" fontId="8" fillId="4" borderId="14" xfId="1" applyNumberFormat="1" applyFont="1" applyFill="1" applyBorder="1" applyAlignment="1">
      <alignment horizontal="right"/>
    </xf>
    <xf numFmtId="166" fontId="4" fillId="4" borderId="0" xfId="0" applyNumberFormat="1" applyFont="1" applyFill="1" applyAlignment="1">
      <alignment horizontal="right"/>
    </xf>
    <xf numFmtId="0" fontId="7" fillId="3" borderId="5" xfId="0" applyFont="1" applyFill="1" applyBorder="1" applyAlignment="1">
      <alignment horizontal="center"/>
    </xf>
    <xf numFmtId="0" fontId="76" fillId="2" borderId="51" xfId="0" applyFont="1" applyFill="1" applyBorder="1"/>
    <xf numFmtId="168" fontId="76" fillId="4" borderId="51" xfId="1" applyNumberFormat="1" applyFont="1" applyFill="1" applyBorder="1"/>
    <xf numFmtId="168" fontId="76" fillId="2" borderId="51" xfId="1" applyNumberFormat="1" applyFont="1" applyFill="1" applyBorder="1"/>
    <xf numFmtId="168" fontId="76" fillId="2" borderId="51" xfId="1" applyNumberFormat="1" applyFont="1" applyFill="1" applyBorder="1" applyAlignment="1">
      <alignment horizontal="right"/>
    </xf>
    <xf numFmtId="168" fontId="16" fillId="10" borderId="12"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0" fillId="11" borderId="12" xfId="0" applyNumberFormat="1" applyFill="1" applyBorder="1" applyAlignment="1">
      <alignment horizontal="left" wrapText="1"/>
    </xf>
    <xf numFmtId="168" fontId="16" fillId="8" borderId="6" xfId="0" applyNumberFormat="1" applyFont="1" applyFill="1" applyBorder="1" applyAlignment="1">
      <alignment horizontal="left" wrapText="1"/>
    </xf>
    <xf numFmtId="168" fontId="0" fillId="8" borderId="9" xfId="0" applyNumberFormat="1" applyFill="1" applyBorder="1" applyAlignment="1">
      <alignment horizontal="left" wrapText="1"/>
    </xf>
    <xf numFmtId="168" fontId="0" fillId="10" borderId="12" xfId="0" applyNumberFormat="1" applyFill="1" applyBorder="1" applyAlignment="1">
      <alignment horizontal="left" wrapText="1"/>
    </xf>
    <xf numFmtId="0" fontId="115" fillId="0" borderId="0" xfId="0" applyFont="1"/>
    <xf numFmtId="0" fontId="96" fillId="0" borderId="0" xfId="0" applyFont="1"/>
    <xf numFmtId="0" fontId="76" fillId="2" borderId="0" xfId="0" applyFont="1" applyFill="1" applyAlignment="1">
      <alignment horizontal="left" indent="1"/>
    </xf>
    <xf numFmtId="1" fontId="76" fillId="2" borderId="0" xfId="0" applyNumberFormat="1" applyFont="1" applyFill="1" applyAlignment="1">
      <alignment horizontal="right"/>
    </xf>
    <xf numFmtId="168" fontId="6" fillId="4" borderId="0" xfId="0" applyNumberFormat="1" applyFont="1" applyFill="1" applyAlignment="1">
      <alignment horizontal="right"/>
    </xf>
    <xf numFmtId="1" fontId="76" fillId="4" borderId="0" xfId="0" applyNumberFormat="1" applyFont="1" applyFill="1" applyAlignment="1">
      <alignment horizontal="right"/>
    </xf>
    <xf numFmtId="1" fontId="7" fillId="3" borderId="0" xfId="9" applyNumberFormat="1" applyFont="1" applyFill="1" applyAlignment="1">
      <alignment horizontal="right"/>
    </xf>
    <xf numFmtId="0" fontId="7" fillId="3" borderId="0" xfId="0" applyFont="1" applyFill="1" applyAlignment="1">
      <alignment horizontal="right" wrapText="1"/>
    </xf>
    <xf numFmtId="0" fontId="7" fillId="3" borderId="0" xfId="5" applyFont="1" applyFill="1" applyAlignment="1">
      <alignment horizontal="left"/>
    </xf>
    <xf numFmtId="0" fontId="0" fillId="11" borderId="6" xfId="0" applyFill="1" applyBorder="1" applyAlignment="1">
      <alignment horizontal="left"/>
    </xf>
    <xf numFmtId="0" fontId="0" fillId="11" borderId="12" xfId="0" applyFill="1" applyBorder="1" applyAlignment="1">
      <alignment horizontal="left"/>
    </xf>
    <xf numFmtId="0" fontId="0" fillId="10" borderId="12" xfId="0" applyFill="1" applyBorder="1" applyAlignment="1">
      <alignment horizontal="left"/>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0" fillId="8" borderId="7" xfId="0" applyNumberFormat="1" applyFill="1" applyBorder="1" applyAlignment="1">
      <alignment horizontal="left" wrapText="1"/>
    </xf>
    <xf numFmtId="168" fontId="0" fillId="8" borderId="8" xfId="0" applyNumberFormat="1" applyFill="1" applyBorder="1" applyAlignment="1">
      <alignment horizontal="left" wrapText="1"/>
    </xf>
    <xf numFmtId="168" fontId="0" fillId="8" borderId="10" xfId="0" applyNumberFormat="1" applyFill="1" applyBorder="1" applyAlignment="1">
      <alignment horizontal="left" wrapText="1"/>
    </xf>
    <xf numFmtId="168" fontId="0" fillId="8" borderId="11" xfId="0" applyNumberFormat="1" applyFill="1" applyBorder="1" applyAlignment="1">
      <alignment horizontal="left" wrapText="1"/>
    </xf>
    <xf numFmtId="168" fontId="19" fillId="9" borderId="6" xfId="0" applyNumberFormat="1" applyFon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19" fillId="9" borderId="9"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186" fontId="4" fillId="0" borderId="10" xfId="11" applyNumberFormat="1" applyFont="1" applyBorder="1" applyAlignment="1">
      <alignment horizontal="right" indent="1"/>
    </xf>
    <xf numFmtId="0" fontId="63" fillId="0" borderId="0" xfId="0" applyFont="1" applyAlignment="1">
      <alignment vertical="center"/>
    </xf>
    <xf numFmtId="0" fontId="120" fillId="0" borderId="0" xfId="0" applyFont="1" applyAlignment="1">
      <alignment vertical="top"/>
    </xf>
    <xf numFmtId="9" fontId="0" fillId="3" borderId="0" xfId="2" applyFont="1" applyFill="1"/>
    <xf numFmtId="166" fontId="117" fillId="2" borderId="0" xfId="9" applyNumberFormat="1" applyFont="1" applyFill="1"/>
    <xf numFmtId="168" fontId="6" fillId="2" borderId="50" xfId="0" applyNumberFormat="1" applyFont="1" applyFill="1" applyBorder="1"/>
    <xf numFmtId="168" fontId="8" fillId="2" borderId="10" xfId="0" applyNumberFormat="1" applyFont="1" applyFill="1" applyBorder="1"/>
    <xf numFmtId="164" fontId="8" fillId="2" borderId="14" xfId="1" applyNumberFormat="1" applyFont="1" applyFill="1" applyBorder="1"/>
    <xf numFmtId="164" fontId="6" fillId="2" borderId="0" xfId="1" applyNumberFormat="1" applyFont="1" applyFill="1" applyBorder="1"/>
    <xf numFmtId="167" fontId="4" fillId="0" borderId="0" xfId="5" applyNumberFormat="1" applyFont="1" applyAlignment="1">
      <alignment horizontal="right" vertical="top" wrapText="1"/>
    </xf>
    <xf numFmtId="167" fontId="6" fillId="0" borderId="10" xfId="1" applyNumberFormat="1" applyFont="1" applyFill="1" applyBorder="1"/>
    <xf numFmtId="168" fontId="6" fillId="0" borderId="10" xfId="1" applyNumberFormat="1" applyFont="1" applyFill="1" applyBorder="1" applyAlignment="1">
      <alignment horizontal="right"/>
    </xf>
    <xf numFmtId="9" fontId="6" fillId="0" borderId="0" xfId="2" applyFont="1" applyFill="1"/>
    <xf numFmtId="167" fontId="6" fillId="0" borderId="0" xfId="2" applyNumberFormat="1" applyFont="1" applyFill="1" applyAlignment="1">
      <alignment horizontal="right"/>
    </xf>
    <xf numFmtId="168" fontId="6" fillId="0" borderId="10" xfId="1" applyNumberFormat="1" applyFont="1" applyFill="1" applyBorder="1"/>
    <xf numFmtId="3" fontId="6" fillId="4" borderId="3" xfId="0" applyNumberFormat="1" applyFont="1" applyFill="1" applyBorder="1"/>
    <xf numFmtId="0" fontId="4" fillId="0" borderId="0" xfId="9" applyFont="1"/>
    <xf numFmtId="167" fontId="4" fillId="0" borderId="0" xfId="2" applyNumberFormat="1" applyFont="1" applyFill="1" applyBorder="1"/>
    <xf numFmtId="166" fontId="4" fillId="0" borderId="10" xfId="2" quotePrefix="1" applyNumberFormat="1" applyFont="1" applyFill="1" applyBorder="1" applyAlignment="1">
      <alignment horizontal="right"/>
    </xf>
    <xf numFmtId="168" fontId="6" fillId="0" borderId="7" xfId="1" applyNumberFormat="1" applyFont="1" applyFill="1" applyBorder="1"/>
    <xf numFmtId="10" fontId="6" fillId="0" borderId="0" xfId="0" applyNumberFormat="1" applyFont="1" applyAlignment="1">
      <alignment horizontal="right"/>
    </xf>
    <xf numFmtId="168" fontId="6" fillId="0" borderId="14" xfId="0" applyNumberFormat="1" applyFont="1" applyBorder="1"/>
    <xf numFmtId="168" fontId="6" fillId="0" borderId="14" xfId="0" applyNumberFormat="1" applyFont="1" applyBorder="1" applyAlignment="1">
      <alignment horizontal="right"/>
    </xf>
    <xf numFmtId="168" fontId="6" fillId="0" borderId="0" xfId="1" applyNumberFormat="1" applyFont="1" applyFill="1"/>
    <xf numFmtId="168" fontId="6" fillId="0" borderId="0" xfId="1" applyNumberFormat="1" applyFont="1" applyFill="1" applyAlignment="1">
      <alignment horizontal="right"/>
    </xf>
    <xf numFmtId="168" fontId="8" fillId="0" borderId="14" xfId="0" applyNumberFormat="1" applyFont="1" applyBorder="1"/>
    <xf numFmtId="168" fontId="8" fillId="0" borderId="14" xfId="0" applyNumberFormat="1" applyFont="1" applyBorder="1" applyAlignment="1">
      <alignment horizontal="right"/>
    </xf>
    <xf numFmtId="166" fontId="8" fillId="0" borderId="14" xfId="0" applyNumberFormat="1" applyFont="1" applyBorder="1"/>
    <xf numFmtId="1" fontId="8" fillId="0" borderId="14" xfId="0" applyNumberFormat="1" applyFont="1" applyBorder="1"/>
    <xf numFmtId="166" fontId="8" fillId="0" borderId="14" xfId="0" applyNumberFormat="1" applyFont="1" applyBorder="1" applyAlignment="1">
      <alignment horizontal="right"/>
    </xf>
    <xf numFmtId="170" fontId="8" fillId="0" borderId="14" xfId="0" applyNumberFormat="1" applyFont="1" applyBorder="1"/>
    <xf numFmtId="170" fontId="97" fillId="0" borderId="0" xfId="0" applyNumberFormat="1" applyFont="1"/>
    <xf numFmtId="1" fontId="97" fillId="0" borderId="0" xfId="0" applyNumberFormat="1" applyFont="1"/>
    <xf numFmtId="168" fontId="97" fillId="0" borderId="10" xfId="0" applyNumberFormat="1" applyFont="1" applyBorder="1"/>
    <xf numFmtId="1" fontId="97" fillId="0" borderId="10" xfId="0" applyNumberFormat="1" applyFont="1" applyBorder="1"/>
    <xf numFmtId="168" fontId="97" fillId="0" borderId="10" xfId="0" applyNumberFormat="1" applyFont="1" applyBorder="1" applyAlignment="1">
      <alignment horizontal="right"/>
    </xf>
    <xf numFmtId="170" fontId="97" fillId="0" borderId="10" xfId="0" applyNumberFormat="1" applyFont="1" applyBorder="1"/>
    <xf numFmtId="168" fontId="97" fillId="4" borderId="10" xfId="0" applyNumberFormat="1" applyFont="1" applyFill="1" applyBorder="1"/>
    <xf numFmtId="187" fontId="4" fillId="4" borderId="0" xfId="0" applyNumberFormat="1" applyFont="1" applyFill="1"/>
    <xf numFmtId="10" fontId="4" fillId="2" borderId="14" xfId="2" applyNumberFormat="1" applyFont="1" applyFill="1" applyBorder="1"/>
    <xf numFmtId="0" fontId="27" fillId="0" borderId="0" xfId="0" quotePrefix="1" applyFont="1"/>
    <xf numFmtId="166" fontId="4" fillId="2" borderId="0" xfId="9" applyNumberFormat="1" applyFont="1" applyFill="1" applyAlignment="1">
      <alignment horizontal="right"/>
    </xf>
    <xf numFmtId="166" fontId="4" fillId="2" borderId="14" xfId="9" applyNumberFormat="1" applyFont="1" applyFill="1" applyBorder="1"/>
    <xf numFmtId="3" fontId="4" fillId="2" borderId="0" xfId="9" applyNumberFormat="1" applyFont="1" applyFill="1" applyAlignment="1">
      <alignment horizontal="right"/>
    </xf>
    <xf numFmtId="0" fontId="121" fillId="3" borderId="0" xfId="0" applyFont="1" applyFill="1"/>
    <xf numFmtId="0" fontId="9" fillId="3" borderId="0" xfId="5" applyFont="1" applyFill="1" applyAlignment="1">
      <alignment horizontal="left" wrapText="1"/>
    </xf>
    <xf numFmtId="3" fontId="76" fillId="0" borderId="0" xfId="0" applyNumberFormat="1" applyFont="1"/>
    <xf numFmtId="0" fontId="4" fillId="0" borderId="7" xfId="0" applyFont="1" applyBorder="1" applyAlignment="1">
      <alignment wrapText="1"/>
    </xf>
    <xf numFmtId="1" fontId="4" fillId="0" borderId="0" xfId="9" applyNumberFormat="1" applyFont="1"/>
    <xf numFmtId="1" fontId="4" fillId="0" borderId="0" xfId="7" applyNumberFormat="1" applyFont="1" applyFill="1" applyBorder="1" applyAlignment="1">
      <alignment horizontal="right"/>
    </xf>
    <xf numFmtId="168" fontId="4" fillId="0" borderId="0" xfId="7" applyNumberFormat="1" applyFont="1" applyFill="1" applyBorder="1" applyAlignment="1">
      <alignment horizontal="right" vertical="center"/>
    </xf>
    <xf numFmtId="168" fontId="4" fillId="0" borderId="0" xfId="7" applyNumberFormat="1" applyFont="1" applyFill="1" applyBorder="1" applyAlignment="1">
      <alignment horizontal="right"/>
    </xf>
    <xf numFmtId="9" fontId="4" fillId="0" borderId="0" xfId="3263" applyFont="1" applyFill="1" applyBorder="1"/>
    <xf numFmtId="9" fontId="3" fillId="0" borderId="14" xfId="3263" applyFont="1" applyFill="1" applyBorder="1"/>
    <xf numFmtId="9" fontId="3" fillId="0" borderId="0" xfId="3263" applyFont="1" applyFill="1" applyBorder="1"/>
    <xf numFmtId="9" fontId="4" fillId="0" borderId="0" xfId="3263" applyFont="1" applyFill="1" applyBorder="1" applyAlignment="1">
      <alignment vertical="center"/>
    </xf>
    <xf numFmtId="10" fontId="6" fillId="2" borderId="0" xfId="1" applyNumberFormat="1" applyFont="1" applyFill="1"/>
    <xf numFmtId="1" fontId="6" fillId="0" borderId="0" xfId="2" applyNumberFormat="1" applyFont="1"/>
    <xf numFmtId="10" fontId="6" fillId="2" borderId="0" xfId="2" applyNumberFormat="1" applyFont="1" applyFill="1"/>
    <xf numFmtId="10" fontId="6" fillId="0" borderId="0" xfId="2" applyNumberFormat="1" applyFont="1"/>
    <xf numFmtId="10" fontId="6" fillId="0" borderId="0" xfId="2" applyNumberFormat="1" applyFont="1" applyAlignment="1">
      <alignment horizontal="right"/>
    </xf>
    <xf numFmtId="188" fontId="6" fillId="2" borderId="0" xfId="2" applyNumberFormat="1" applyFont="1" applyFill="1" applyBorder="1" applyAlignment="1">
      <alignment horizontal="right"/>
    </xf>
    <xf numFmtId="10" fontId="6" fillId="2" borderId="0" xfId="2" applyNumberFormat="1" applyFont="1" applyFill="1" applyBorder="1"/>
    <xf numFmtId="166" fontId="117" fillId="4" borderId="0" xfId="9" applyNumberFormat="1" applyFont="1" applyFill="1" applyAlignment="1">
      <alignment horizontal="right"/>
    </xf>
    <xf numFmtId="3" fontId="3" fillId="4" borderId="14" xfId="0" applyNumberFormat="1" applyFont="1" applyFill="1" applyBorder="1" applyAlignment="1">
      <alignment horizontal="right"/>
    </xf>
    <xf numFmtId="166" fontId="4" fillId="4" borderId="2" xfId="9" applyNumberFormat="1" applyFont="1" applyFill="1" applyBorder="1" applyAlignment="1">
      <alignment horizontal="right"/>
    </xf>
    <xf numFmtId="3" fontId="6" fillId="4" borderId="3" xfId="0" applyNumberFormat="1" applyFont="1" applyFill="1" applyBorder="1" applyAlignment="1">
      <alignment horizontal="right"/>
    </xf>
    <xf numFmtId="9" fontId="4" fillId="4" borderId="7" xfId="2" quotePrefix="1" applyFont="1" applyFill="1" applyBorder="1" applyAlignment="1">
      <alignment horizontal="right"/>
    </xf>
    <xf numFmtId="9" fontId="4" fillId="2" borderId="7" xfId="2" quotePrefix="1" applyFont="1" applyFill="1" applyBorder="1" applyAlignment="1">
      <alignment horizontal="right"/>
    </xf>
    <xf numFmtId="0" fontId="16" fillId="0" borderId="0" xfId="0" applyFont="1"/>
    <xf numFmtId="0" fontId="91" fillId="0" borderId="0" xfId="0" applyFont="1"/>
    <xf numFmtId="0" fontId="16" fillId="0" borderId="0" xfId="0" applyFont="1" applyAlignment="1">
      <alignment horizontal="right"/>
    </xf>
    <xf numFmtId="14" fontId="16" fillId="0" borderId="0" xfId="0" applyNumberFormat="1" applyFont="1"/>
    <xf numFmtId="167" fontId="6" fillId="0" borderId="0" xfId="0" applyNumberFormat="1" applyFont="1" applyAlignment="1">
      <alignment horizontal="right"/>
    </xf>
    <xf numFmtId="0" fontId="12" fillId="3" borderId="0" xfId="0" applyFont="1" applyFill="1" applyAlignment="1">
      <alignment horizontal="right"/>
    </xf>
    <xf numFmtId="9" fontId="6" fillId="0" borderId="0" xfId="2" applyFont="1" applyAlignment="1">
      <alignment wrapText="1"/>
    </xf>
    <xf numFmtId="171" fontId="6" fillId="0" borderId="0" xfId="0" applyNumberFormat="1" applyFont="1" applyAlignment="1">
      <alignment horizontal="right" indent="1"/>
    </xf>
    <xf numFmtId="167" fontId="6" fillId="0" borderId="0" xfId="2" applyNumberFormat="1" applyFont="1" applyAlignment="1">
      <alignment wrapText="1"/>
    </xf>
    <xf numFmtId="0" fontId="76" fillId="2" borderId="51" xfId="0" applyFont="1" applyFill="1" applyBorder="1" applyAlignment="1">
      <alignment horizontal="left" indent="2"/>
    </xf>
    <xf numFmtId="0" fontId="76" fillId="0" borderId="10" xfId="0" applyFont="1" applyBorder="1" applyAlignment="1">
      <alignment horizontal="left" wrapText="1" indent="2"/>
    </xf>
    <xf numFmtId="168" fontId="76" fillId="2" borderId="10" xfId="1" applyNumberFormat="1" applyFont="1" applyFill="1" applyBorder="1" applyAlignment="1">
      <alignment horizontal="right"/>
    </xf>
    <xf numFmtId="168" fontId="76" fillId="4" borderId="51" xfId="0" applyNumberFormat="1" applyFont="1" applyFill="1" applyBorder="1"/>
    <xf numFmtId="168" fontId="76" fillId="2" borderId="51" xfId="0" applyNumberFormat="1" applyFont="1" applyFill="1" applyBorder="1"/>
    <xf numFmtId="168" fontId="76" fillId="2" borderId="51" xfId="0" applyNumberFormat="1" applyFont="1" applyFill="1" applyBorder="1" applyAlignment="1">
      <alignment horizontal="right"/>
    </xf>
    <xf numFmtId="168" fontId="76" fillId="4" borderId="10" xfId="1" applyNumberFormat="1" applyFont="1" applyFill="1" applyBorder="1" applyAlignment="1"/>
    <xf numFmtId="168" fontId="76" fillId="2" borderId="10" xfId="1" applyNumberFormat="1" applyFont="1" applyFill="1" applyBorder="1" applyAlignment="1"/>
    <xf numFmtId="165" fontId="6" fillId="2" borderId="0" xfId="1" applyFont="1" applyFill="1"/>
    <xf numFmtId="165" fontId="6" fillId="0" borderId="0" xfId="2" applyNumberFormat="1" applyFont="1"/>
    <xf numFmtId="166" fontId="0" fillId="2" borderId="0" xfId="0" applyNumberFormat="1" applyFill="1"/>
    <xf numFmtId="9" fontId="94" fillId="2" borderId="0" xfId="2" applyFont="1" applyFill="1"/>
    <xf numFmtId="165" fontId="6" fillId="2" borderId="0" xfId="1" applyFont="1" applyFill="1" applyBorder="1"/>
    <xf numFmtId="10" fontId="1" fillId="2" borderId="16" xfId="2" applyNumberFormat="1" applyFont="1" applyFill="1" applyBorder="1" applyAlignment="1">
      <alignment horizontal="right" wrapText="1"/>
    </xf>
    <xf numFmtId="10" fontId="6" fillId="4" borderId="0" xfId="0" applyNumberFormat="1" applyFont="1" applyFill="1" applyAlignment="1">
      <alignment horizontal="right"/>
    </xf>
    <xf numFmtId="0" fontId="4" fillId="0" borderId="10" xfId="0" applyFont="1" applyBorder="1" applyAlignment="1">
      <alignment wrapText="1"/>
    </xf>
    <xf numFmtId="3" fontId="6" fillId="4" borderId="14" xfId="0" applyNumberFormat="1" applyFont="1" applyFill="1" applyBorder="1"/>
    <xf numFmtId="189" fontId="0" fillId="2" borderId="0" xfId="2" applyNumberFormat="1" applyFont="1" applyFill="1"/>
    <xf numFmtId="166" fontId="0" fillId="2" borderId="0" xfId="0" applyNumberFormat="1" applyFill="1" applyAlignment="1">
      <alignment horizontal="right"/>
    </xf>
    <xf numFmtId="9" fontId="15" fillId="0" borderId="10" xfId="2" applyFont="1" applyBorder="1" applyAlignment="1"/>
    <xf numFmtId="178" fontId="1" fillId="0" borderId="16" xfId="8" applyNumberFormat="1" applyBorder="1"/>
    <xf numFmtId="0" fontId="96" fillId="0" borderId="51" xfId="0" applyFont="1" applyBorder="1" applyAlignment="1">
      <alignment horizontal="left" vertical="center" wrapText="1"/>
    </xf>
    <xf numFmtId="0" fontId="7" fillId="3" borderId="0" xfId="5" applyFont="1" applyFill="1" applyAlignment="1">
      <alignment horizontal="right" wrapText="1"/>
    </xf>
    <xf numFmtId="0" fontId="9" fillId="3" borderId="0" xfId="5" applyFont="1" applyFill="1" applyAlignment="1">
      <alignment horizontal="right" wrapText="1"/>
    </xf>
    <xf numFmtId="9" fontId="4" fillId="2" borderId="14" xfId="5" applyNumberFormat="1" applyFont="1" applyFill="1" applyBorder="1" applyAlignment="1">
      <alignment horizontal="right" vertical="center"/>
    </xf>
    <xf numFmtId="9" fontId="4" fillId="2" borderId="14" xfId="2" applyFont="1" applyFill="1" applyBorder="1" applyAlignment="1">
      <alignment horizontal="right" vertical="center"/>
    </xf>
    <xf numFmtId="9" fontId="121" fillId="3" borderId="0" xfId="6" applyFont="1" applyFill="1" applyAlignment="1">
      <alignment horizontal="right" wrapText="1"/>
    </xf>
    <xf numFmtId="9" fontId="4" fillId="0" borderId="0" xfId="6" applyFont="1" applyFill="1" applyBorder="1" applyAlignment="1">
      <alignment horizontal="right" vertical="center"/>
    </xf>
    <xf numFmtId="9" fontId="4" fillId="0" borderId="14" xfId="6" applyFont="1" applyBorder="1" applyAlignment="1">
      <alignment horizontal="right" vertical="center"/>
    </xf>
    <xf numFmtId="9" fontId="4" fillId="2" borderId="0" xfId="2" applyFont="1" applyFill="1" applyAlignment="1">
      <alignment vertical="center"/>
    </xf>
    <xf numFmtId="9" fontId="4" fillId="0" borderId="0" xfId="2" applyFont="1" applyAlignment="1">
      <alignment vertical="center"/>
    </xf>
    <xf numFmtId="0" fontId="115" fillId="0" borderId="51" xfId="0" applyFont="1" applyBorder="1"/>
    <xf numFmtId="14" fontId="27" fillId="0" borderId="0" xfId="0" applyNumberFormat="1" applyFont="1"/>
    <xf numFmtId="168" fontId="76" fillId="4" borderId="0" xfId="1" applyNumberFormat="1" applyFont="1" applyFill="1" applyAlignment="1">
      <alignment horizontal="right"/>
    </xf>
    <xf numFmtId="168" fontId="76" fillId="4" borderId="0" xfId="0" applyNumberFormat="1" applyFont="1" applyFill="1" applyAlignment="1">
      <alignment horizontal="right"/>
    </xf>
    <xf numFmtId="9" fontId="4" fillId="4" borderId="7" xfId="2" applyFont="1" applyFill="1" applyBorder="1" applyAlignment="1">
      <alignment horizontal="right"/>
    </xf>
    <xf numFmtId="9" fontId="4" fillId="4" borderId="0" xfId="2" applyFont="1" applyFill="1" applyBorder="1" applyAlignment="1">
      <alignment horizontal="right"/>
    </xf>
    <xf numFmtId="10" fontId="0" fillId="2" borderId="0" xfId="2" applyNumberFormat="1" applyFont="1" applyFill="1"/>
    <xf numFmtId="1" fontId="0" fillId="2" borderId="0" xfId="2" applyNumberFormat="1" applyFont="1" applyFill="1"/>
    <xf numFmtId="3" fontId="9" fillId="2" borderId="0" xfId="0" applyNumberFormat="1" applyFont="1" applyFill="1" applyAlignment="1">
      <alignment horizontal="right"/>
    </xf>
    <xf numFmtId="1" fontId="122" fillId="2" borderId="0" xfId="0" applyNumberFormat="1" applyFont="1" applyFill="1"/>
    <xf numFmtId="167" fontId="6" fillId="0" borderId="0" xfId="2" applyNumberFormat="1" applyFont="1"/>
    <xf numFmtId="167" fontId="6" fillId="2" borderId="0" xfId="2" applyNumberFormat="1" applyFont="1" applyFill="1" applyBorder="1" applyAlignment="1">
      <alignment horizontal="right"/>
    </xf>
    <xf numFmtId="3" fontId="4" fillId="4" borderId="0" xfId="2" quotePrefix="1" applyNumberFormat="1" applyFont="1" applyFill="1" applyBorder="1" applyAlignment="1">
      <alignment horizontal="right"/>
    </xf>
    <xf numFmtId="167" fontId="0" fillId="2" borderId="0" xfId="0" applyNumberFormat="1" applyFill="1" applyAlignment="1">
      <alignment horizontal="right"/>
    </xf>
    <xf numFmtId="0" fontId="10" fillId="0" borderId="0" xfId="79"/>
    <xf numFmtId="165" fontId="6" fillId="0" borderId="0" xfId="1" applyFont="1"/>
    <xf numFmtId="168" fontId="0" fillId="2" borderId="0" xfId="2" applyNumberFormat="1" applyFont="1" applyFill="1"/>
    <xf numFmtId="49" fontId="27" fillId="0" borderId="0" xfId="0" applyNumberFormat="1" applyFont="1"/>
    <xf numFmtId="168" fontId="6" fillId="2" borderId="0" xfId="2" applyNumberFormat="1" applyFont="1" applyFill="1"/>
    <xf numFmtId="3" fontId="4" fillId="2" borderId="0" xfId="2" quotePrefix="1" applyNumberFormat="1" applyFont="1" applyFill="1" applyBorder="1" applyAlignment="1">
      <alignment horizontal="right"/>
    </xf>
    <xf numFmtId="9" fontId="6" fillId="0" borderId="0" xfId="2" applyFont="1" applyFill="1" applyAlignment="1">
      <alignment horizontal="right"/>
    </xf>
    <xf numFmtId="0" fontId="7" fillId="3" borderId="0" xfId="0" applyFont="1" applyFill="1" applyAlignment="1">
      <alignment horizontal="right" vertical="center" wrapText="1"/>
    </xf>
    <xf numFmtId="168" fontId="0" fillId="2" borderId="1" xfId="0" applyNumberFormat="1" applyFill="1" applyBorder="1"/>
    <xf numFmtId="3" fontId="3" fillId="2" borderId="50" xfId="12" applyNumberFormat="1" applyFont="1" applyFill="1" applyBorder="1"/>
    <xf numFmtId="166" fontId="3" fillId="2" borderId="0" xfId="0" applyNumberFormat="1" applyFont="1" applyFill="1"/>
    <xf numFmtId="3" fontId="117" fillId="2" borderId="0" xfId="12" applyNumberFormat="1" applyFont="1" applyFill="1"/>
    <xf numFmtId="3" fontId="3" fillId="2" borderId="50" xfId="12" applyNumberFormat="1" applyFont="1" applyFill="1" applyBorder="1" applyAlignment="1">
      <alignment horizontal="left"/>
    </xf>
    <xf numFmtId="9" fontId="3" fillId="2" borderId="50" xfId="2" applyFont="1" applyFill="1" applyBorder="1"/>
    <xf numFmtId="166" fontId="3" fillId="4" borderId="50" xfId="0" applyNumberFormat="1" applyFont="1" applyFill="1" applyBorder="1"/>
    <xf numFmtId="166" fontId="3" fillId="2" borderId="50" xfId="0" applyNumberFormat="1" applyFont="1" applyFill="1" applyBorder="1"/>
    <xf numFmtId="188" fontId="6" fillId="2" borderId="0" xfId="2" applyNumberFormat="1" applyFont="1" applyFill="1"/>
    <xf numFmtId="9" fontId="0" fillId="2" borderId="0" xfId="2" applyFont="1" applyFill="1"/>
    <xf numFmtId="3" fontId="113" fillId="2" borderId="0" xfId="12" applyNumberFormat="1" applyFont="1" applyFill="1" applyAlignment="1">
      <alignment wrapText="1"/>
    </xf>
    <xf numFmtId="0" fontId="0" fillId="0" borderId="0" xfId="0" applyAlignment="1">
      <alignment wrapText="1"/>
    </xf>
    <xf numFmtId="0" fontId="3" fillId="5" borderId="0" xfId="3" applyFont="1" applyFill="1"/>
    <xf numFmtId="168" fontId="4" fillId="4" borderId="0" xfId="7" applyNumberFormat="1" applyFont="1" applyFill="1" applyAlignment="1"/>
    <xf numFmtId="0" fontId="4" fillId="5" borderId="0" xfId="3" applyFont="1" applyFill="1"/>
    <xf numFmtId="9" fontId="4" fillId="4" borderId="0" xfId="2" applyFont="1" applyFill="1" applyAlignment="1"/>
    <xf numFmtId="9" fontId="4" fillId="4" borderId="0" xfId="7" applyNumberFormat="1" applyFont="1" applyFill="1" applyAlignment="1"/>
    <xf numFmtId="9" fontId="4" fillId="4" borderId="0" xfId="7" applyNumberFormat="1" applyFont="1" applyFill="1" applyBorder="1" applyAlignment="1"/>
    <xf numFmtId="0" fontId="3" fillId="5" borderId="50" xfId="3" applyFont="1" applyFill="1" applyBorder="1"/>
    <xf numFmtId="9" fontId="3" fillId="2" borderId="50" xfId="2" applyFont="1" applyFill="1" applyBorder="1" applyAlignment="1"/>
    <xf numFmtId="168" fontId="4" fillId="2" borderId="0" xfId="7" applyNumberFormat="1" applyFont="1" applyFill="1" applyAlignment="1"/>
    <xf numFmtId="9" fontId="4" fillId="2" borderId="0" xfId="7" applyNumberFormat="1" applyFont="1" applyFill="1" applyAlignment="1"/>
    <xf numFmtId="0" fontId="4" fillId="2" borderId="10" xfId="0" applyFont="1" applyFill="1" applyBorder="1" applyAlignment="1">
      <alignment horizontal="left" wrapText="1"/>
    </xf>
    <xf numFmtId="3" fontId="4" fillId="0" borderId="0" xfId="9" applyNumberFormat="1" applyFont="1" applyAlignment="1">
      <alignment horizontal="left" wrapText="1"/>
    </xf>
    <xf numFmtId="0" fontId="8" fillId="2" borderId="14" xfId="0" applyFont="1" applyFill="1" applyBorder="1" applyAlignment="1">
      <alignment vertical="center" wrapText="1"/>
    </xf>
    <xf numFmtId="165" fontId="6" fillId="2" borderId="0" xfId="0" applyNumberFormat="1" applyFont="1" applyFill="1" applyAlignment="1">
      <alignment horizontal="right"/>
    </xf>
    <xf numFmtId="165" fontId="8" fillId="2" borderId="0" xfId="4" applyFont="1" applyFill="1" applyBorder="1" applyAlignment="1">
      <alignment horizontal="right"/>
    </xf>
    <xf numFmtId="184" fontId="7" fillId="3" borderId="0" xfId="9" applyNumberFormat="1" applyFont="1" applyFill="1"/>
    <xf numFmtId="184" fontId="7" fillId="3" borderId="0" xfId="9" applyNumberFormat="1" applyFont="1" applyFill="1" applyAlignment="1">
      <alignment horizontal="right"/>
    </xf>
    <xf numFmtId="182" fontId="7" fillId="3" borderId="0" xfId="9" applyNumberFormat="1" applyFont="1" applyFill="1"/>
    <xf numFmtId="0" fontId="10" fillId="2" borderId="0" xfId="79" applyFill="1"/>
    <xf numFmtId="0" fontId="7" fillId="3" borderId="5" xfId="0" applyFont="1" applyFill="1" applyBorder="1" applyAlignment="1">
      <alignment horizontal="left" vertical="center"/>
    </xf>
    <xf numFmtId="14" fontId="7" fillId="3" borderId="5" xfId="0" applyNumberFormat="1" applyFont="1" applyFill="1" applyBorder="1" applyAlignment="1">
      <alignment horizontal="center" vertical="center" wrapText="1"/>
    </xf>
    <xf numFmtId="0" fontId="7" fillId="3" borderId="5" xfId="0" applyFont="1" applyFill="1" applyBorder="1" applyAlignment="1">
      <alignment vertical="center"/>
    </xf>
    <xf numFmtId="14" fontId="7" fillId="3" borderId="5" xfId="0" applyNumberFormat="1" applyFont="1" applyFill="1" applyBorder="1" applyAlignment="1">
      <alignment vertical="center"/>
    </xf>
    <xf numFmtId="14" fontId="7" fillId="3" borderId="5" xfId="0" applyNumberFormat="1" applyFont="1" applyFill="1" applyBorder="1" applyAlignment="1">
      <alignment horizontal="left" vertical="center"/>
    </xf>
    <xf numFmtId="14" fontId="7" fillId="3" borderId="5" xfId="0" applyNumberFormat="1" applyFont="1" applyFill="1" applyBorder="1" applyAlignment="1">
      <alignment horizontal="right" vertical="center" wrapText="1"/>
    </xf>
    <xf numFmtId="14" fontId="7" fillId="3" borderId="5" xfId="0" applyNumberFormat="1" applyFont="1" applyFill="1" applyBorder="1" applyAlignment="1">
      <alignment horizontal="right" vertical="center"/>
    </xf>
    <xf numFmtId="0" fontId="7" fillId="3" borderId="5" xfId="0" applyFont="1" applyFill="1" applyBorder="1" applyAlignment="1">
      <alignment horizontal="right" vertical="center"/>
    </xf>
    <xf numFmtId="0" fontId="122" fillId="2" borderId="0" xfId="0" applyFont="1" applyFill="1"/>
    <xf numFmtId="168" fontId="6" fillId="2" borderId="0" xfId="2" applyNumberFormat="1" applyFont="1" applyFill="1" applyBorder="1"/>
    <xf numFmtId="168" fontId="76" fillId="4" borderId="50" xfId="0" applyNumberFormat="1" applyFont="1" applyFill="1" applyBorder="1"/>
    <xf numFmtId="168" fontId="76" fillId="2" borderId="50" xfId="0" applyNumberFormat="1" applyFont="1" applyFill="1" applyBorder="1"/>
    <xf numFmtId="168" fontId="76" fillId="2" borderId="50" xfId="0" applyNumberFormat="1" applyFont="1" applyFill="1" applyBorder="1" applyAlignment="1">
      <alignment horizontal="right"/>
    </xf>
    <xf numFmtId="168" fontId="124" fillId="4" borderId="50" xfId="0" applyNumberFormat="1" applyFont="1" applyFill="1" applyBorder="1"/>
    <xf numFmtId="168" fontId="124" fillId="2" borderId="50" xfId="0" applyNumberFormat="1" applyFont="1" applyFill="1" applyBorder="1"/>
    <xf numFmtId="168" fontId="124" fillId="2" borderId="50" xfId="0" applyNumberFormat="1" applyFont="1" applyFill="1" applyBorder="1" applyAlignment="1">
      <alignment horizontal="right"/>
    </xf>
    <xf numFmtId="168" fontId="76" fillId="4" borderId="10" xfId="0" applyNumberFormat="1" applyFont="1" applyFill="1" applyBorder="1"/>
    <xf numFmtId="168" fontId="76" fillId="2" borderId="10" xfId="0" applyNumberFormat="1" applyFont="1" applyFill="1" applyBorder="1"/>
    <xf numFmtId="168" fontId="76" fillId="2" borderId="10" xfId="0" applyNumberFormat="1" applyFont="1" applyFill="1" applyBorder="1" applyAlignment="1">
      <alignment horizontal="right"/>
    </xf>
    <xf numFmtId="168" fontId="8" fillId="4" borderId="50" xfId="1" applyNumberFormat="1" applyFont="1" applyFill="1" applyBorder="1" applyAlignment="1">
      <alignment horizontal="right"/>
    </xf>
    <xf numFmtId="0" fontId="104" fillId="2" borderId="0" xfId="0" applyFont="1" applyFill="1" applyAlignment="1">
      <alignment horizontal="center" vertical="center"/>
    </xf>
    <xf numFmtId="0" fontId="0" fillId="11" borderId="6" xfId="0" applyFill="1" applyBorder="1" applyAlignment="1">
      <alignment horizontal="left" wrapText="1"/>
    </xf>
    <xf numFmtId="0" fontId="0" fillId="11" borderId="12" xfId="0" applyFill="1" applyBorder="1" applyAlignment="1">
      <alignment horizontal="left" wrapText="1"/>
    </xf>
    <xf numFmtId="168" fontId="0" fillId="12" borderId="12" xfId="0" applyNumberFormat="1" applyFill="1" applyBorder="1" applyAlignment="1">
      <alignment horizontal="left" vertical="center" wrapText="1"/>
    </xf>
    <xf numFmtId="168" fontId="0" fillId="12" borderId="9" xfId="0" applyNumberFormat="1" applyFill="1" applyBorder="1" applyAlignment="1">
      <alignment horizontal="left" vertical="center" wrapText="1"/>
    </xf>
    <xf numFmtId="168" fontId="5" fillId="9" borderId="6" xfId="0" applyNumberFormat="1" applyFont="1" applyFill="1" applyBorder="1" applyAlignment="1">
      <alignment horizontal="left" vertical="center" wrapText="1"/>
    </xf>
    <xf numFmtId="168" fontId="5" fillId="9" borderId="12" xfId="0" applyNumberFormat="1" applyFont="1" applyFill="1" applyBorder="1" applyAlignment="1">
      <alignment horizontal="left" vertical="center" wrapText="1"/>
    </xf>
    <xf numFmtId="168" fontId="5" fillId="9" borderId="9" xfId="0" applyNumberFormat="1" applyFont="1" applyFill="1" applyBorder="1" applyAlignment="1">
      <alignment horizontal="left" vertical="center" wrapText="1"/>
    </xf>
    <xf numFmtId="168" fontId="0" fillId="10" borderId="12" xfId="0" applyNumberFormat="1" applyFill="1" applyBorder="1" applyAlignment="1">
      <alignment horizontal="left" wrapText="1"/>
    </xf>
    <xf numFmtId="0" fontId="16" fillId="10" borderId="12" xfId="0" applyFont="1" applyFill="1" applyBorder="1" applyAlignment="1">
      <alignment horizontal="left" vertical="center" wrapText="1"/>
    </xf>
    <xf numFmtId="0" fontId="16" fillId="12" borderId="12" xfId="0" applyFont="1" applyFill="1" applyBorder="1" applyAlignment="1">
      <alignment horizontal="left" vertical="center"/>
    </xf>
    <xf numFmtId="0" fontId="16" fillId="12" borderId="9" xfId="0" applyFont="1" applyFill="1" applyBorder="1" applyAlignment="1">
      <alignment horizontal="left" vertical="center"/>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0" fontId="19" fillId="9" borderId="6"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9" xfId="0" applyFont="1" applyFill="1" applyBorder="1" applyAlignment="1">
      <alignment horizontal="left" vertical="center"/>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0" fontId="16"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19" fillId="7" borderId="12" xfId="0" applyFont="1" applyFill="1" applyBorder="1" applyAlignment="1">
      <alignment horizontal="left" vertical="center" wrapText="1"/>
    </xf>
    <xf numFmtId="0" fontId="16" fillId="8" borderId="6" xfId="0" applyFont="1" applyFill="1" applyBorder="1" applyAlignment="1">
      <alignment horizontal="left" vertical="center"/>
    </xf>
    <xf numFmtId="0" fontId="16" fillId="8" borderId="9" xfId="0" applyFont="1" applyFill="1" applyBorder="1" applyAlignment="1">
      <alignment horizontal="left" vertical="center"/>
    </xf>
    <xf numFmtId="168" fontId="16" fillId="8" borderId="6" xfId="0" applyNumberFormat="1" applyFont="1" applyFill="1" applyBorder="1" applyAlignment="1">
      <alignment horizontal="left" wrapText="1"/>
    </xf>
    <xf numFmtId="168" fontId="16" fillId="8" borderId="9" xfId="0" applyNumberFormat="1" applyFont="1" applyFill="1" applyBorder="1" applyAlignment="1">
      <alignment horizontal="left" wrapText="1"/>
    </xf>
    <xf numFmtId="168" fontId="0" fillId="8" borderId="6" xfId="0" applyNumberFormat="1" applyFill="1" applyBorder="1" applyAlignment="1">
      <alignment horizontal="left" wrapText="1"/>
    </xf>
    <xf numFmtId="168" fontId="0" fillId="8" borderId="9" xfId="0" applyNumberFormat="1" applyFill="1" applyBorder="1" applyAlignment="1">
      <alignment horizontal="left" wrapText="1"/>
    </xf>
    <xf numFmtId="168" fontId="5" fillId="7" borderId="12" xfId="0" applyNumberFormat="1" applyFont="1" applyFill="1" applyBorder="1" applyAlignment="1">
      <alignment horizontal="left" wrapText="1"/>
    </xf>
    <xf numFmtId="0" fontId="10" fillId="2" borderId="0" xfId="79" applyFill="1"/>
    <xf numFmtId="168" fontId="16" fillId="10" borderId="12" xfId="0" applyNumberFormat="1" applyFont="1" applyFill="1" applyBorder="1" applyAlignment="1">
      <alignment horizontal="left" wrapText="1"/>
    </xf>
    <xf numFmtId="168" fontId="0" fillId="11" borderId="6" xfId="0" applyNumberFormat="1" applyFill="1" applyBorder="1" applyAlignment="1">
      <alignment horizontal="left" wrapText="1"/>
    </xf>
    <xf numFmtId="168" fontId="0" fillId="11" borderId="12" xfId="0" applyNumberFormat="1" applyFill="1" applyBorder="1" applyAlignment="1">
      <alignment horizontal="left" wrapText="1"/>
    </xf>
    <xf numFmtId="0" fontId="15" fillId="0" borderId="0" xfId="0" applyFont="1" applyAlignment="1">
      <alignment horizontal="left"/>
    </xf>
    <xf numFmtId="0" fontId="111" fillId="0" borderId="0" xfId="0" applyFont="1" applyAlignment="1">
      <alignment horizontal="left" wrapText="1"/>
    </xf>
    <xf numFmtId="0" fontId="15" fillId="2" borderId="0" xfId="0" applyFont="1" applyFill="1" applyAlignment="1">
      <alignment horizontal="left"/>
    </xf>
    <xf numFmtId="0" fontId="12" fillId="3" borderId="0" xfId="0" applyFont="1" applyFill="1" applyAlignment="1">
      <alignment horizontal="right"/>
    </xf>
    <xf numFmtId="0" fontId="4" fillId="0" borderId="47" xfId="0" quotePrefix="1" applyFont="1" applyBorder="1" applyAlignment="1">
      <alignment horizontal="left" wrapText="1"/>
    </xf>
    <xf numFmtId="0" fontId="9" fillId="0" borderId="0" xfId="0" applyFont="1" applyAlignment="1">
      <alignment horizontal="center"/>
    </xf>
    <xf numFmtId="0" fontId="9" fillId="3" borderId="0" xfId="0" applyFont="1" applyFill="1" applyAlignment="1">
      <alignment horizontal="center"/>
    </xf>
    <xf numFmtId="0" fontId="9" fillId="3" borderId="0" xfId="0" applyFont="1" applyFill="1" applyAlignment="1">
      <alignment horizontal="left"/>
    </xf>
    <xf numFmtId="0" fontId="9" fillId="3" borderId="0" xfId="0" applyFont="1" applyFill="1" applyAlignment="1">
      <alignment horizontal="left" wrapText="1"/>
    </xf>
    <xf numFmtId="171" fontId="6" fillId="0" borderId="0" xfId="0" applyNumberFormat="1" applyFont="1" applyAlignment="1">
      <alignment horizontal="right" indent="1"/>
    </xf>
    <xf numFmtId="0" fontId="12" fillId="3" borderId="0" xfId="0" applyFont="1" applyFill="1" applyAlignment="1">
      <alignment horizontal="right" vertical="center" wrapText="1" indent="1"/>
    </xf>
    <xf numFmtId="0" fontId="10" fillId="0" borderId="0" xfId="79"/>
    <xf numFmtId="0" fontId="41" fillId="2" borderId="0" xfId="0" applyFont="1" applyFill="1" applyAlignment="1">
      <alignment horizontal="left" wrapText="1"/>
    </xf>
    <xf numFmtId="0" fontId="0" fillId="0" borderId="0" xfId="0" applyAlignment="1">
      <alignment horizontal="left"/>
    </xf>
    <xf numFmtId="0" fontId="113" fillId="2" borderId="0" xfId="0" applyFont="1" applyFill="1" applyAlignment="1">
      <alignment horizontal="left" wrapText="1"/>
    </xf>
    <xf numFmtId="0" fontId="6" fillId="0" borderId="0" xfId="0" applyFont="1" applyAlignment="1">
      <alignment horizontal="left" wrapText="1"/>
    </xf>
    <xf numFmtId="0" fontId="97" fillId="0" borderId="0" xfId="0" applyFont="1" applyAlignment="1">
      <alignment horizontal="left" vertical="top" wrapText="1"/>
    </xf>
    <xf numFmtId="0" fontId="76" fillId="0" borderId="0" xfId="0" applyFont="1" applyAlignment="1">
      <alignment horizontal="left" wrapText="1"/>
    </xf>
    <xf numFmtId="0" fontId="114" fillId="0" borderId="0" xfId="0" applyFont="1" applyAlignment="1">
      <alignment horizontal="left" wrapText="1"/>
    </xf>
    <xf numFmtId="0" fontId="97" fillId="0" borderId="0" xfId="0" applyFont="1" applyAlignment="1">
      <alignment horizontal="left" wrapText="1"/>
    </xf>
    <xf numFmtId="0" fontId="0" fillId="0" borderId="0" xfId="0" applyAlignment="1">
      <alignment horizontal="left" wrapText="1"/>
    </xf>
    <xf numFmtId="0" fontId="9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41" fillId="0" borderId="0" xfId="0" applyFont="1" applyAlignment="1">
      <alignment vertical="top" wrapText="1"/>
    </xf>
    <xf numFmtId="0" fontId="0" fillId="0" borderId="0" xfId="0" applyAlignment="1">
      <alignment vertical="top" wrapText="1"/>
    </xf>
    <xf numFmtId="0" fontId="15" fillId="0" borderId="0" xfId="0" applyFont="1" applyAlignment="1">
      <alignment horizontal="left" wrapText="1"/>
    </xf>
    <xf numFmtId="0" fontId="113" fillId="2" borderId="0" xfId="0" applyFont="1" applyFill="1" applyAlignment="1">
      <alignment horizontal="left" vertical="center" wrapText="1"/>
    </xf>
    <xf numFmtId="0" fontId="7" fillId="3" borderId="0" xfId="9" applyFont="1" applyFill="1" applyAlignment="1">
      <alignment horizontal="center"/>
    </xf>
    <xf numFmtId="182" fontId="7" fillId="3" borderId="0" xfId="9" applyNumberFormat="1" applyFont="1" applyFill="1" applyAlignment="1" applyProtection="1">
      <alignment horizontal="center"/>
      <protection locked="0"/>
    </xf>
    <xf numFmtId="0" fontId="15" fillId="5" borderId="0" xfId="9" applyFont="1" applyFill="1" applyAlignment="1">
      <alignment horizontal="left"/>
    </xf>
    <xf numFmtId="0" fontId="15" fillId="2" borderId="0" xfId="9" applyFont="1" applyFill="1" applyAlignment="1">
      <alignment horizontal="left"/>
    </xf>
  </cellXfs>
  <cellStyles count="4418">
    <cellStyle name="%" xfId="79" xr:uid="{00000000-0005-0000-0000-000000000000}"/>
    <cellStyle name="20% - Accent1 2" xfId="199" xr:uid="{00000000-0005-0000-0000-000001000000}"/>
    <cellStyle name="20% - Accent1 3" xfId="80" xr:uid="{00000000-0005-0000-0000-000002000000}"/>
    <cellStyle name="20% - Accent1 4" xfId="16" xr:uid="{00000000-0005-0000-0000-000003000000}"/>
    <cellStyle name="20% - Accent2 2" xfId="200" xr:uid="{00000000-0005-0000-0000-000004000000}"/>
    <cellStyle name="20% - Accent2 3" xfId="81" xr:uid="{00000000-0005-0000-0000-000005000000}"/>
    <cellStyle name="20% - Accent2 4" xfId="17" xr:uid="{00000000-0005-0000-0000-000006000000}"/>
    <cellStyle name="20% - Accent3 2" xfId="201" xr:uid="{00000000-0005-0000-0000-000007000000}"/>
    <cellStyle name="20% - Accent3 3" xfId="82" xr:uid="{00000000-0005-0000-0000-000008000000}"/>
    <cellStyle name="20% - Accent3 4" xfId="18" xr:uid="{00000000-0005-0000-0000-000009000000}"/>
    <cellStyle name="20% - Accent4 2" xfId="202" xr:uid="{00000000-0005-0000-0000-00000A000000}"/>
    <cellStyle name="20% - Accent4 3" xfId="83" xr:uid="{00000000-0005-0000-0000-00000B000000}"/>
    <cellStyle name="20% - Accent4 4" xfId="19" xr:uid="{00000000-0005-0000-0000-00000C000000}"/>
    <cellStyle name="20% - Accent5 2" xfId="203" xr:uid="{00000000-0005-0000-0000-00000D000000}"/>
    <cellStyle name="20% - Accent5 3" xfId="84" xr:uid="{00000000-0005-0000-0000-00000E000000}"/>
    <cellStyle name="20% - Accent5 4" xfId="20" xr:uid="{00000000-0005-0000-0000-00000F000000}"/>
    <cellStyle name="20% - Accent6 2" xfId="204" xr:uid="{00000000-0005-0000-0000-000010000000}"/>
    <cellStyle name="20% - Accent6 3" xfId="85" xr:uid="{00000000-0005-0000-0000-000011000000}"/>
    <cellStyle name="20% - Accent6 4" xfId="21" xr:uid="{00000000-0005-0000-0000-000012000000}"/>
    <cellStyle name="20% - Dekorfärg1" xfId="242" xr:uid="{00000000-0005-0000-0000-000013000000}"/>
    <cellStyle name="20% - Dekorfärg1 2" xfId="243" xr:uid="{00000000-0005-0000-0000-000014000000}"/>
    <cellStyle name="20% - Dekorfärg1 3" xfId="244" xr:uid="{00000000-0005-0000-0000-000015000000}"/>
    <cellStyle name="20% - Dekorfärg1 3 2" xfId="4374" xr:uid="{00000000-0005-0000-0000-000016000000}"/>
    <cellStyle name="20% - Dekorfärg1 3_Rapportering" xfId="4373" xr:uid="{00000000-0005-0000-0000-000017000000}"/>
    <cellStyle name="20% - Dekorfärg1_9. Figures" xfId="4416" xr:uid="{00000000-0005-0000-0000-000018000000}"/>
    <cellStyle name="20% - Dekorfärg2" xfId="245" xr:uid="{00000000-0005-0000-0000-000019000000}"/>
    <cellStyle name="20% - Dekorfärg3" xfId="246" xr:uid="{00000000-0005-0000-0000-00001A000000}"/>
    <cellStyle name="20% - Dekorfärg4" xfId="247" xr:uid="{00000000-0005-0000-0000-00001B000000}"/>
    <cellStyle name="20% - Dekorfärg5" xfId="248" xr:uid="{00000000-0005-0000-0000-00001C000000}"/>
    <cellStyle name="20% - Dekorfärg5 2" xfId="249" xr:uid="{00000000-0005-0000-0000-00001D000000}"/>
    <cellStyle name="20% - Dekorfärg6" xfId="250" xr:uid="{00000000-0005-0000-0000-00001E000000}"/>
    <cellStyle name="20% - uthevingsfarge 1 10" xfId="251" xr:uid="{00000000-0005-0000-0000-00001F000000}"/>
    <cellStyle name="20% - uthevingsfarge 1 11" xfId="252" xr:uid="{00000000-0005-0000-0000-000020000000}"/>
    <cellStyle name="20% - uthevingsfarge 1 12" xfId="253" xr:uid="{00000000-0005-0000-0000-000021000000}"/>
    <cellStyle name="20% - uthevingsfarge 1 13" xfId="254" xr:uid="{00000000-0005-0000-0000-000022000000}"/>
    <cellStyle name="20% - uthevingsfarge 1 14" xfId="255" xr:uid="{00000000-0005-0000-0000-000023000000}"/>
    <cellStyle name="20% - uthevingsfarge 1 15" xfId="256" xr:uid="{00000000-0005-0000-0000-000024000000}"/>
    <cellStyle name="20% - uthevingsfarge 1 16" xfId="257" xr:uid="{00000000-0005-0000-0000-000025000000}"/>
    <cellStyle name="20% - uthevingsfarge 1 17" xfId="258" xr:uid="{00000000-0005-0000-0000-000026000000}"/>
    <cellStyle name="20% - uthevingsfarge 1 18" xfId="259" xr:uid="{00000000-0005-0000-0000-000027000000}"/>
    <cellStyle name="20% - uthevingsfarge 1 19" xfId="260" xr:uid="{00000000-0005-0000-0000-000028000000}"/>
    <cellStyle name="20% - uthevingsfarge 1 2" xfId="261" xr:uid="{00000000-0005-0000-0000-000029000000}"/>
    <cellStyle name="20% - uthevingsfarge 1 20" xfId="262" xr:uid="{00000000-0005-0000-0000-00002A000000}"/>
    <cellStyle name="20% - uthevingsfarge 1 21" xfId="263" xr:uid="{00000000-0005-0000-0000-00002B000000}"/>
    <cellStyle name="20% - uthevingsfarge 1 22" xfId="264" xr:uid="{00000000-0005-0000-0000-00002C000000}"/>
    <cellStyle name="20% - uthevingsfarge 1 23" xfId="265" xr:uid="{00000000-0005-0000-0000-00002D000000}"/>
    <cellStyle name="20% - uthevingsfarge 1 24" xfId="266" xr:uid="{00000000-0005-0000-0000-00002E000000}"/>
    <cellStyle name="20% - uthevingsfarge 1 25" xfId="267" xr:uid="{00000000-0005-0000-0000-00002F000000}"/>
    <cellStyle name="20% - uthevingsfarge 1 26" xfId="268" xr:uid="{00000000-0005-0000-0000-000030000000}"/>
    <cellStyle name="20% - uthevingsfarge 1 27" xfId="269" xr:uid="{00000000-0005-0000-0000-000031000000}"/>
    <cellStyle name="20% - uthevingsfarge 1 28" xfId="270" xr:uid="{00000000-0005-0000-0000-000032000000}"/>
    <cellStyle name="20% - uthevingsfarge 1 29" xfId="271" xr:uid="{00000000-0005-0000-0000-000033000000}"/>
    <cellStyle name="20% - uthevingsfarge 1 3" xfId="272" xr:uid="{00000000-0005-0000-0000-000034000000}"/>
    <cellStyle name="20% - uthevingsfarge 1 30" xfId="273" xr:uid="{00000000-0005-0000-0000-000035000000}"/>
    <cellStyle name="20% - uthevingsfarge 1 31" xfId="274" xr:uid="{00000000-0005-0000-0000-000036000000}"/>
    <cellStyle name="20% - uthevingsfarge 1 32" xfId="275" xr:uid="{00000000-0005-0000-0000-000037000000}"/>
    <cellStyle name="20% - uthevingsfarge 1 33" xfId="276" xr:uid="{00000000-0005-0000-0000-000038000000}"/>
    <cellStyle name="20% - uthevingsfarge 1 34" xfId="277" xr:uid="{00000000-0005-0000-0000-000039000000}"/>
    <cellStyle name="20% - uthevingsfarge 1 35" xfId="278" xr:uid="{00000000-0005-0000-0000-00003A000000}"/>
    <cellStyle name="20% - uthevingsfarge 1 36" xfId="279" xr:uid="{00000000-0005-0000-0000-00003B000000}"/>
    <cellStyle name="20% - uthevingsfarge 1 37" xfId="280" xr:uid="{00000000-0005-0000-0000-00003C000000}"/>
    <cellStyle name="20% - uthevingsfarge 1 38" xfId="281" xr:uid="{00000000-0005-0000-0000-00003D000000}"/>
    <cellStyle name="20% - uthevingsfarge 1 39" xfId="282" xr:uid="{00000000-0005-0000-0000-00003E000000}"/>
    <cellStyle name="20% - uthevingsfarge 1 4" xfId="283" xr:uid="{00000000-0005-0000-0000-00003F000000}"/>
    <cellStyle name="20% - uthevingsfarge 1 40" xfId="284" xr:uid="{00000000-0005-0000-0000-000040000000}"/>
    <cellStyle name="20% - uthevingsfarge 1 41" xfId="285" xr:uid="{00000000-0005-0000-0000-000041000000}"/>
    <cellStyle name="20% - uthevingsfarge 1 42" xfId="286" xr:uid="{00000000-0005-0000-0000-000042000000}"/>
    <cellStyle name="20% - uthevingsfarge 1 43" xfId="287" xr:uid="{00000000-0005-0000-0000-000043000000}"/>
    <cellStyle name="20% - uthevingsfarge 1 44" xfId="288" xr:uid="{00000000-0005-0000-0000-000044000000}"/>
    <cellStyle name="20% - uthevingsfarge 1 45" xfId="289" xr:uid="{00000000-0005-0000-0000-000045000000}"/>
    <cellStyle name="20% - uthevingsfarge 1 46" xfId="290" xr:uid="{00000000-0005-0000-0000-000046000000}"/>
    <cellStyle name="20% - uthevingsfarge 1 47" xfId="291" xr:uid="{00000000-0005-0000-0000-000047000000}"/>
    <cellStyle name="20% - uthevingsfarge 1 48" xfId="292" xr:uid="{00000000-0005-0000-0000-000048000000}"/>
    <cellStyle name="20% - uthevingsfarge 1 49" xfId="293" xr:uid="{00000000-0005-0000-0000-000049000000}"/>
    <cellStyle name="20% - uthevingsfarge 1 5" xfId="294" xr:uid="{00000000-0005-0000-0000-00004A000000}"/>
    <cellStyle name="20% - uthevingsfarge 1 50" xfId="295" xr:uid="{00000000-0005-0000-0000-00004B000000}"/>
    <cellStyle name="20% - uthevingsfarge 1 51" xfId="296" xr:uid="{00000000-0005-0000-0000-00004C000000}"/>
    <cellStyle name="20% - uthevingsfarge 1 52" xfId="297" xr:uid="{00000000-0005-0000-0000-00004D000000}"/>
    <cellStyle name="20% - uthevingsfarge 1 53" xfId="298" xr:uid="{00000000-0005-0000-0000-00004E000000}"/>
    <cellStyle name="20% - uthevingsfarge 1 54" xfId="299" xr:uid="{00000000-0005-0000-0000-00004F000000}"/>
    <cellStyle name="20% - uthevingsfarge 1 55" xfId="300" xr:uid="{00000000-0005-0000-0000-000050000000}"/>
    <cellStyle name="20% - uthevingsfarge 1 56" xfId="301" xr:uid="{00000000-0005-0000-0000-000051000000}"/>
    <cellStyle name="20% - uthevingsfarge 1 57" xfId="302" xr:uid="{00000000-0005-0000-0000-000052000000}"/>
    <cellStyle name="20% - uthevingsfarge 1 58" xfId="303" xr:uid="{00000000-0005-0000-0000-000053000000}"/>
    <cellStyle name="20% - uthevingsfarge 1 59" xfId="304" xr:uid="{00000000-0005-0000-0000-000054000000}"/>
    <cellStyle name="20% - uthevingsfarge 1 6" xfId="305" xr:uid="{00000000-0005-0000-0000-000055000000}"/>
    <cellStyle name="20% - uthevingsfarge 1 60" xfId="306" xr:uid="{00000000-0005-0000-0000-000056000000}"/>
    <cellStyle name="20% - uthevingsfarge 1 61" xfId="307" xr:uid="{00000000-0005-0000-0000-000057000000}"/>
    <cellStyle name="20% - uthevingsfarge 1 62" xfId="308" xr:uid="{00000000-0005-0000-0000-000058000000}"/>
    <cellStyle name="20% - uthevingsfarge 1 63" xfId="309" xr:uid="{00000000-0005-0000-0000-000059000000}"/>
    <cellStyle name="20% - uthevingsfarge 1 64" xfId="310" xr:uid="{00000000-0005-0000-0000-00005A000000}"/>
    <cellStyle name="20% - uthevingsfarge 1 65" xfId="311" xr:uid="{00000000-0005-0000-0000-00005B000000}"/>
    <cellStyle name="20% - uthevingsfarge 1 66" xfId="312" xr:uid="{00000000-0005-0000-0000-00005C000000}"/>
    <cellStyle name="20% - uthevingsfarge 1 67" xfId="313" xr:uid="{00000000-0005-0000-0000-00005D000000}"/>
    <cellStyle name="20% - uthevingsfarge 1 68" xfId="314" xr:uid="{00000000-0005-0000-0000-00005E000000}"/>
    <cellStyle name="20% - uthevingsfarge 1 69" xfId="315" xr:uid="{00000000-0005-0000-0000-00005F000000}"/>
    <cellStyle name="20% - uthevingsfarge 1 7" xfId="316" xr:uid="{00000000-0005-0000-0000-000060000000}"/>
    <cellStyle name="20% - uthevingsfarge 1 70" xfId="317" xr:uid="{00000000-0005-0000-0000-000061000000}"/>
    <cellStyle name="20% - uthevingsfarge 1 71" xfId="318" xr:uid="{00000000-0005-0000-0000-000062000000}"/>
    <cellStyle name="20% - uthevingsfarge 1 72" xfId="319" xr:uid="{00000000-0005-0000-0000-000063000000}"/>
    <cellStyle name="20% - uthevingsfarge 1 73" xfId="320" xr:uid="{00000000-0005-0000-0000-000064000000}"/>
    <cellStyle name="20% - uthevingsfarge 1 74" xfId="321" xr:uid="{00000000-0005-0000-0000-000065000000}"/>
    <cellStyle name="20% - uthevingsfarge 1 75" xfId="322" xr:uid="{00000000-0005-0000-0000-000066000000}"/>
    <cellStyle name="20% - uthevingsfarge 1 76" xfId="323" xr:uid="{00000000-0005-0000-0000-000067000000}"/>
    <cellStyle name="20% - uthevingsfarge 1 77" xfId="324" xr:uid="{00000000-0005-0000-0000-000068000000}"/>
    <cellStyle name="20% - uthevingsfarge 1 78" xfId="325" xr:uid="{00000000-0005-0000-0000-000069000000}"/>
    <cellStyle name="20% - uthevingsfarge 1 79" xfId="326" xr:uid="{00000000-0005-0000-0000-00006A000000}"/>
    <cellStyle name="20% - uthevingsfarge 1 8" xfId="327" xr:uid="{00000000-0005-0000-0000-00006B000000}"/>
    <cellStyle name="20% - uthevingsfarge 1 80" xfId="328" xr:uid="{00000000-0005-0000-0000-00006C000000}"/>
    <cellStyle name="20% - uthevingsfarge 1 81" xfId="329" xr:uid="{00000000-0005-0000-0000-00006D000000}"/>
    <cellStyle name="20% - uthevingsfarge 1 82" xfId="330" xr:uid="{00000000-0005-0000-0000-00006E000000}"/>
    <cellStyle name="20% - uthevingsfarge 1 83" xfId="331" xr:uid="{00000000-0005-0000-0000-00006F000000}"/>
    <cellStyle name="20% - uthevingsfarge 1 84" xfId="332" xr:uid="{00000000-0005-0000-0000-000070000000}"/>
    <cellStyle name="20% - uthevingsfarge 1 85" xfId="333" xr:uid="{00000000-0005-0000-0000-000071000000}"/>
    <cellStyle name="20% - uthevingsfarge 1 9" xfId="334" xr:uid="{00000000-0005-0000-0000-000072000000}"/>
    <cellStyle name="20% - uthevingsfarge 2 10" xfId="335" xr:uid="{00000000-0005-0000-0000-000073000000}"/>
    <cellStyle name="20% - uthevingsfarge 2 11" xfId="336" xr:uid="{00000000-0005-0000-0000-000074000000}"/>
    <cellStyle name="20% - uthevingsfarge 2 12" xfId="337" xr:uid="{00000000-0005-0000-0000-000075000000}"/>
    <cellStyle name="20% - uthevingsfarge 2 13" xfId="338" xr:uid="{00000000-0005-0000-0000-000076000000}"/>
    <cellStyle name="20% - uthevingsfarge 2 14" xfId="339" xr:uid="{00000000-0005-0000-0000-000077000000}"/>
    <cellStyle name="20% - uthevingsfarge 2 15" xfId="340" xr:uid="{00000000-0005-0000-0000-000078000000}"/>
    <cellStyle name="20% - uthevingsfarge 2 16" xfId="341" xr:uid="{00000000-0005-0000-0000-000079000000}"/>
    <cellStyle name="20% - uthevingsfarge 2 17" xfId="342" xr:uid="{00000000-0005-0000-0000-00007A000000}"/>
    <cellStyle name="20% - uthevingsfarge 2 18" xfId="343" xr:uid="{00000000-0005-0000-0000-00007B000000}"/>
    <cellStyle name="20% - uthevingsfarge 2 19" xfId="344" xr:uid="{00000000-0005-0000-0000-00007C000000}"/>
    <cellStyle name="20% - uthevingsfarge 2 2" xfId="345" xr:uid="{00000000-0005-0000-0000-00007D000000}"/>
    <cellStyle name="20% - uthevingsfarge 2 20" xfId="346" xr:uid="{00000000-0005-0000-0000-00007E000000}"/>
    <cellStyle name="20% - uthevingsfarge 2 21" xfId="347" xr:uid="{00000000-0005-0000-0000-00007F000000}"/>
    <cellStyle name="20% - uthevingsfarge 2 22" xfId="348" xr:uid="{00000000-0005-0000-0000-000080000000}"/>
    <cellStyle name="20% - uthevingsfarge 2 23" xfId="349" xr:uid="{00000000-0005-0000-0000-000081000000}"/>
    <cellStyle name="20% - uthevingsfarge 2 24" xfId="350" xr:uid="{00000000-0005-0000-0000-000082000000}"/>
    <cellStyle name="20% - uthevingsfarge 2 25" xfId="351" xr:uid="{00000000-0005-0000-0000-000083000000}"/>
    <cellStyle name="20% - uthevingsfarge 2 26" xfId="352" xr:uid="{00000000-0005-0000-0000-000084000000}"/>
    <cellStyle name="20% - uthevingsfarge 2 27" xfId="353" xr:uid="{00000000-0005-0000-0000-000085000000}"/>
    <cellStyle name="20% - uthevingsfarge 2 28" xfId="354" xr:uid="{00000000-0005-0000-0000-000086000000}"/>
    <cellStyle name="20% - uthevingsfarge 2 29" xfId="355" xr:uid="{00000000-0005-0000-0000-000087000000}"/>
    <cellStyle name="20% - uthevingsfarge 2 3" xfId="356" xr:uid="{00000000-0005-0000-0000-000088000000}"/>
    <cellStyle name="20% - uthevingsfarge 2 30" xfId="357" xr:uid="{00000000-0005-0000-0000-000089000000}"/>
    <cellStyle name="20% - uthevingsfarge 2 31" xfId="358" xr:uid="{00000000-0005-0000-0000-00008A000000}"/>
    <cellStyle name="20% - uthevingsfarge 2 32" xfId="359" xr:uid="{00000000-0005-0000-0000-00008B000000}"/>
    <cellStyle name="20% - uthevingsfarge 2 33" xfId="360" xr:uid="{00000000-0005-0000-0000-00008C000000}"/>
    <cellStyle name="20% - uthevingsfarge 2 34" xfId="361" xr:uid="{00000000-0005-0000-0000-00008D000000}"/>
    <cellStyle name="20% - uthevingsfarge 2 35" xfId="362" xr:uid="{00000000-0005-0000-0000-00008E000000}"/>
    <cellStyle name="20% - uthevingsfarge 2 36" xfId="363" xr:uid="{00000000-0005-0000-0000-00008F000000}"/>
    <cellStyle name="20% - uthevingsfarge 2 37" xfId="364" xr:uid="{00000000-0005-0000-0000-000090000000}"/>
    <cellStyle name="20% - uthevingsfarge 2 38" xfId="365" xr:uid="{00000000-0005-0000-0000-000091000000}"/>
    <cellStyle name="20% - uthevingsfarge 2 39" xfId="366" xr:uid="{00000000-0005-0000-0000-000092000000}"/>
    <cellStyle name="20% - uthevingsfarge 2 4" xfId="367" xr:uid="{00000000-0005-0000-0000-000093000000}"/>
    <cellStyle name="20% - uthevingsfarge 2 40" xfId="368" xr:uid="{00000000-0005-0000-0000-000094000000}"/>
    <cellStyle name="20% - uthevingsfarge 2 41" xfId="369" xr:uid="{00000000-0005-0000-0000-000095000000}"/>
    <cellStyle name="20% - uthevingsfarge 2 42" xfId="370" xr:uid="{00000000-0005-0000-0000-000096000000}"/>
    <cellStyle name="20% - uthevingsfarge 2 43" xfId="371" xr:uid="{00000000-0005-0000-0000-000097000000}"/>
    <cellStyle name="20% - uthevingsfarge 2 44" xfId="372" xr:uid="{00000000-0005-0000-0000-000098000000}"/>
    <cellStyle name="20% - uthevingsfarge 2 45" xfId="373" xr:uid="{00000000-0005-0000-0000-000099000000}"/>
    <cellStyle name="20% - uthevingsfarge 2 46" xfId="374" xr:uid="{00000000-0005-0000-0000-00009A000000}"/>
    <cellStyle name="20% - uthevingsfarge 2 47" xfId="375" xr:uid="{00000000-0005-0000-0000-00009B000000}"/>
    <cellStyle name="20% - uthevingsfarge 2 48" xfId="376" xr:uid="{00000000-0005-0000-0000-00009C000000}"/>
    <cellStyle name="20% - uthevingsfarge 2 49" xfId="377" xr:uid="{00000000-0005-0000-0000-00009D000000}"/>
    <cellStyle name="20% - uthevingsfarge 2 5" xfId="378" xr:uid="{00000000-0005-0000-0000-00009E000000}"/>
    <cellStyle name="20% - uthevingsfarge 2 50" xfId="379" xr:uid="{00000000-0005-0000-0000-00009F000000}"/>
    <cellStyle name="20% - uthevingsfarge 2 51" xfId="380" xr:uid="{00000000-0005-0000-0000-0000A0000000}"/>
    <cellStyle name="20% - uthevingsfarge 2 52" xfId="381" xr:uid="{00000000-0005-0000-0000-0000A1000000}"/>
    <cellStyle name="20% - uthevingsfarge 2 53" xfId="382" xr:uid="{00000000-0005-0000-0000-0000A2000000}"/>
    <cellStyle name="20% - uthevingsfarge 2 54" xfId="383" xr:uid="{00000000-0005-0000-0000-0000A3000000}"/>
    <cellStyle name="20% - uthevingsfarge 2 55" xfId="384" xr:uid="{00000000-0005-0000-0000-0000A4000000}"/>
    <cellStyle name="20% - uthevingsfarge 2 56" xfId="385" xr:uid="{00000000-0005-0000-0000-0000A5000000}"/>
    <cellStyle name="20% - uthevingsfarge 2 57" xfId="386" xr:uid="{00000000-0005-0000-0000-0000A6000000}"/>
    <cellStyle name="20% - uthevingsfarge 2 58" xfId="387" xr:uid="{00000000-0005-0000-0000-0000A7000000}"/>
    <cellStyle name="20% - uthevingsfarge 2 59" xfId="388" xr:uid="{00000000-0005-0000-0000-0000A8000000}"/>
    <cellStyle name="20% - uthevingsfarge 2 6" xfId="389" xr:uid="{00000000-0005-0000-0000-0000A9000000}"/>
    <cellStyle name="20% - uthevingsfarge 2 60" xfId="390" xr:uid="{00000000-0005-0000-0000-0000AA000000}"/>
    <cellStyle name="20% - uthevingsfarge 2 61" xfId="391" xr:uid="{00000000-0005-0000-0000-0000AB000000}"/>
    <cellStyle name="20% - uthevingsfarge 2 62" xfId="392" xr:uid="{00000000-0005-0000-0000-0000AC000000}"/>
    <cellStyle name="20% - uthevingsfarge 2 63" xfId="393" xr:uid="{00000000-0005-0000-0000-0000AD000000}"/>
    <cellStyle name="20% - uthevingsfarge 2 64" xfId="394" xr:uid="{00000000-0005-0000-0000-0000AE000000}"/>
    <cellStyle name="20% - uthevingsfarge 2 65" xfId="395" xr:uid="{00000000-0005-0000-0000-0000AF000000}"/>
    <cellStyle name="20% - uthevingsfarge 2 66" xfId="396" xr:uid="{00000000-0005-0000-0000-0000B0000000}"/>
    <cellStyle name="20% - uthevingsfarge 2 67" xfId="397" xr:uid="{00000000-0005-0000-0000-0000B1000000}"/>
    <cellStyle name="20% - uthevingsfarge 2 68" xfId="398" xr:uid="{00000000-0005-0000-0000-0000B2000000}"/>
    <cellStyle name="20% - uthevingsfarge 2 69" xfId="399" xr:uid="{00000000-0005-0000-0000-0000B3000000}"/>
    <cellStyle name="20% - uthevingsfarge 2 7" xfId="400" xr:uid="{00000000-0005-0000-0000-0000B4000000}"/>
    <cellStyle name="20% - uthevingsfarge 2 70" xfId="401" xr:uid="{00000000-0005-0000-0000-0000B5000000}"/>
    <cellStyle name="20% - uthevingsfarge 2 71" xfId="402" xr:uid="{00000000-0005-0000-0000-0000B6000000}"/>
    <cellStyle name="20% - uthevingsfarge 2 72" xfId="403" xr:uid="{00000000-0005-0000-0000-0000B7000000}"/>
    <cellStyle name="20% - uthevingsfarge 2 73" xfId="404" xr:uid="{00000000-0005-0000-0000-0000B8000000}"/>
    <cellStyle name="20% - uthevingsfarge 2 74" xfId="405" xr:uid="{00000000-0005-0000-0000-0000B9000000}"/>
    <cellStyle name="20% - uthevingsfarge 2 75" xfId="406" xr:uid="{00000000-0005-0000-0000-0000BA000000}"/>
    <cellStyle name="20% - uthevingsfarge 2 76" xfId="407" xr:uid="{00000000-0005-0000-0000-0000BB000000}"/>
    <cellStyle name="20% - uthevingsfarge 2 77" xfId="408" xr:uid="{00000000-0005-0000-0000-0000BC000000}"/>
    <cellStyle name="20% - uthevingsfarge 2 78" xfId="409" xr:uid="{00000000-0005-0000-0000-0000BD000000}"/>
    <cellStyle name="20% - uthevingsfarge 2 79" xfId="410" xr:uid="{00000000-0005-0000-0000-0000BE000000}"/>
    <cellStyle name="20% - uthevingsfarge 2 8" xfId="411" xr:uid="{00000000-0005-0000-0000-0000BF000000}"/>
    <cellStyle name="20% - uthevingsfarge 2 80" xfId="412" xr:uid="{00000000-0005-0000-0000-0000C0000000}"/>
    <cellStyle name="20% - uthevingsfarge 2 81" xfId="413" xr:uid="{00000000-0005-0000-0000-0000C1000000}"/>
    <cellStyle name="20% - uthevingsfarge 2 82" xfId="414" xr:uid="{00000000-0005-0000-0000-0000C2000000}"/>
    <cellStyle name="20% - uthevingsfarge 2 83" xfId="415" xr:uid="{00000000-0005-0000-0000-0000C3000000}"/>
    <cellStyle name="20% - uthevingsfarge 2 84" xfId="416" xr:uid="{00000000-0005-0000-0000-0000C4000000}"/>
    <cellStyle name="20% - uthevingsfarge 2 85" xfId="417" xr:uid="{00000000-0005-0000-0000-0000C5000000}"/>
    <cellStyle name="20% - uthevingsfarge 2 9" xfId="418" xr:uid="{00000000-0005-0000-0000-0000C6000000}"/>
    <cellStyle name="20% - uthevingsfarge 3 10" xfId="419" xr:uid="{00000000-0005-0000-0000-0000C7000000}"/>
    <cellStyle name="20% - uthevingsfarge 3 11" xfId="420" xr:uid="{00000000-0005-0000-0000-0000C8000000}"/>
    <cellStyle name="20% - uthevingsfarge 3 12" xfId="421" xr:uid="{00000000-0005-0000-0000-0000C9000000}"/>
    <cellStyle name="20% - uthevingsfarge 3 13" xfId="422" xr:uid="{00000000-0005-0000-0000-0000CA000000}"/>
    <cellStyle name="20% - uthevingsfarge 3 14" xfId="423" xr:uid="{00000000-0005-0000-0000-0000CB000000}"/>
    <cellStyle name="20% - uthevingsfarge 3 15" xfId="424" xr:uid="{00000000-0005-0000-0000-0000CC000000}"/>
    <cellStyle name="20% - uthevingsfarge 3 16" xfId="425" xr:uid="{00000000-0005-0000-0000-0000CD000000}"/>
    <cellStyle name="20% - uthevingsfarge 3 17" xfId="426" xr:uid="{00000000-0005-0000-0000-0000CE000000}"/>
    <cellStyle name="20% - uthevingsfarge 3 18" xfId="427" xr:uid="{00000000-0005-0000-0000-0000CF000000}"/>
    <cellStyle name="20% - uthevingsfarge 3 19" xfId="428" xr:uid="{00000000-0005-0000-0000-0000D0000000}"/>
    <cellStyle name="20% - uthevingsfarge 3 2" xfId="429" xr:uid="{00000000-0005-0000-0000-0000D1000000}"/>
    <cellStyle name="20% - uthevingsfarge 3 20" xfId="430" xr:uid="{00000000-0005-0000-0000-0000D2000000}"/>
    <cellStyle name="20% - uthevingsfarge 3 21" xfId="431" xr:uid="{00000000-0005-0000-0000-0000D3000000}"/>
    <cellStyle name="20% - uthevingsfarge 3 22" xfId="432" xr:uid="{00000000-0005-0000-0000-0000D4000000}"/>
    <cellStyle name="20% - uthevingsfarge 3 23" xfId="433" xr:uid="{00000000-0005-0000-0000-0000D5000000}"/>
    <cellStyle name="20% - uthevingsfarge 3 24" xfId="434" xr:uid="{00000000-0005-0000-0000-0000D6000000}"/>
    <cellStyle name="20% - uthevingsfarge 3 25" xfId="435" xr:uid="{00000000-0005-0000-0000-0000D7000000}"/>
    <cellStyle name="20% - uthevingsfarge 3 26" xfId="436" xr:uid="{00000000-0005-0000-0000-0000D8000000}"/>
    <cellStyle name="20% - uthevingsfarge 3 27" xfId="437" xr:uid="{00000000-0005-0000-0000-0000D9000000}"/>
    <cellStyle name="20% - uthevingsfarge 3 28" xfId="438" xr:uid="{00000000-0005-0000-0000-0000DA000000}"/>
    <cellStyle name="20% - uthevingsfarge 3 29" xfId="439" xr:uid="{00000000-0005-0000-0000-0000DB000000}"/>
    <cellStyle name="20% - uthevingsfarge 3 3" xfId="440" xr:uid="{00000000-0005-0000-0000-0000DC000000}"/>
    <cellStyle name="20% - uthevingsfarge 3 30" xfId="441" xr:uid="{00000000-0005-0000-0000-0000DD000000}"/>
    <cellStyle name="20% - uthevingsfarge 3 31" xfId="442" xr:uid="{00000000-0005-0000-0000-0000DE000000}"/>
    <cellStyle name="20% - uthevingsfarge 3 32" xfId="443" xr:uid="{00000000-0005-0000-0000-0000DF000000}"/>
    <cellStyle name="20% - uthevingsfarge 3 33" xfId="444" xr:uid="{00000000-0005-0000-0000-0000E0000000}"/>
    <cellStyle name="20% - uthevingsfarge 3 34" xfId="445" xr:uid="{00000000-0005-0000-0000-0000E1000000}"/>
    <cellStyle name="20% - uthevingsfarge 3 35" xfId="446" xr:uid="{00000000-0005-0000-0000-0000E2000000}"/>
    <cellStyle name="20% - uthevingsfarge 3 36" xfId="447" xr:uid="{00000000-0005-0000-0000-0000E3000000}"/>
    <cellStyle name="20% - uthevingsfarge 3 37" xfId="448" xr:uid="{00000000-0005-0000-0000-0000E4000000}"/>
    <cellStyle name="20% - uthevingsfarge 3 38" xfId="449" xr:uid="{00000000-0005-0000-0000-0000E5000000}"/>
    <cellStyle name="20% - uthevingsfarge 3 39" xfId="450" xr:uid="{00000000-0005-0000-0000-0000E6000000}"/>
    <cellStyle name="20% - uthevingsfarge 3 4" xfId="451" xr:uid="{00000000-0005-0000-0000-0000E7000000}"/>
    <cellStyle name="20% - uthevingsfarge 3 40" xfId="452" xr:uid="{00000000-0005-0000-0000-0000E8000000}"/>
    <cellStyle name="20% - uthevingsfarge 3 41" xfId="453" xr:uid="{00000000-0005-0000-0000-0000E9000000}"/>
    <cellStyle name="20% - uthevingsfarge 3 42" xfId="454" xr:uid="{00000000-0005-0000-0000-0000EA000000}"/>
    <cellStyle name="20% - uthevingsfarge 3 43" xfId="455" xr:uid="{00000000-0005-0000-0000-0000EB000000}"/>
    <cellStyle name="20% - uthevingsfarge 3 44" xfId="456" xr:uid="{00000000-0005-0000-0000-0000EC000000}"/>
    <cellStyle name="20% - uthevingsfarge 3 45" xfId="457" xr:uid="{00000000-0005-0000-0000-0000ED000000}"/>
    <cellStyle name="20% - uthevingsfarge 3 46" xfId="458" xr:uid="{00000000-0005-0000-0000-0000EE000000}"/>
    <cellStyle name="20% - uthevingsfarge 3 47" xfId="459" xr:uid="{00000000-0005-0000-0000-0000EF000000}"/>
    <cellStyle name="20% - uthevingsfarge 3 48" xfId="460" xr:uid="{00000000-0005-0000-0000-0000F0000000}"/>
    <cellStyle name="20% - uthevingsfarge 3 49" xfId="461" xr:uid="{00000000-0005-0000-0000-0000F1000000}"/>
    <cellStyle name="20% - uthevingsfarge 3 5" xfId="462" xr:uid="{00000000-0005-0000-0000-0000F2000000}"/>
    <cellStyle name="20% - uthevingsfarge 3 50" xfId="463" xr:uid="{00000000-0005-0000-0000-0000F3000000}"/>
    <cellStyle name="20% - uthevingsfarge 3 51" xfId="464" xr:uid="{00000000-0005-0000-0000-0000F4000000}"/>
    <cellStyle name="20% - uthevingsfarge 3 52" xfId="465" xr:uid="{00000000-0005-0000-0000-0000F5000000}"/>
    <cellStyle name="20% - uthevingsfarge 3 53" xfId="466" xr:uid="{00000000-0005-0000-0000-0000F6000000}"/>
    <cellStyle name="20% - uthevingsfarge 3 54" xfId="467" xr:uid="{00000000-0005-0000-0000-0000F7000000}"/>
    <cellStyle name="20% - uthevingsfarge 3 55" xfId="468" xr:uid="{00000000-0005-0000-0000-0000F8000000}"/>
    <cellStyle name="20% - uthevingsfarge 3 56" xfId="469" xr:uid="{00000000-0005-0000-0000-0000F9000000}"/>
    <cellStyle name="20% - uthevingsfarge 3 57" xfId="470" xr:uid="{00000000-0005-0000-0000-0000FA000000}"/>
    <cellStyle name="20% - uthevingsfarge 3 58" xfId="471" xr:uid="{00000000-0005-0000-0000-0000FB000000}"/>
    <cellStyle name="20% - uthevingsfarge 3 59" xfId="472" xr:uid="{00000000-0005-0000-0000-0000FC000000}"/>
    <cellStyle name="20% - uthevingsfarge 3 6" xfId="473" xr:uid="{00000000-0005-0000-0000-0000FD000000}"/>
    <cellStyle name="20% - uthevingsfarge 3 60" xfId="474" xr:uid="{00000000-0005-0000-0000-0000FE000000}"/>
    <cellStyle name="20% - uthevingsfarge 3 61" xfId="475" xr:uid="{00000000-0005-0000-0000-0000FF000000}"/>
    <cellStyle name="20% - uthevingsfarge 3 62" xfId="476" xr:uid="{00000000-0005-0000-0000-000000010000}"/>
    <cellStyle name="20% - uthevingsfarge 3 63" xfId="477" xr:uid="{00000000-0005-0000-0000-000001010000}"/>
    <cellStyle name="20% - uthevingsfarge 3 64" xfId="478" xr:uid="{00000000-0005-0000-0000-000002010000}"/>
    <cellStyle name="20% - uthevingsfarge 3 65" xfId="479" xr:uid="{00000000-0005-0000-0000-000003010000}"/>
    <cellStyle name="20% - uthevingsfarge 3 66" xfId="480" xr:uid="{00000000-0005-0000-0000-000004010000}"/>
    <cellStyle name="20% - uthevingsfarge 3 67" xfId="481" xr:uid="{00000000-0005-0000-0000-000005010000}"/>
    <cellStyle name="20% - uthevingsfarge 3 68" xfId="482" xr:uid="{00000000-0005-0000-0000-000006010000}"/>
    <cellStyle name="20% - uthevingsfarge 3 69" xfId="483" xr:uid="{00000000-0005-0000-0000-000007010000}"/>
    <cellStyle name="20% - uthevingsfarge 3 7" xfId="484" xr:uid="{00000000-0005-0000-0000-000008010000}"/>
    <cellStyle name="20% - uthevingsfarge 3 70" xfId="485" xr:uid="{00000000-0005-0000-0000-000009010000}"/>
    <cellStyle name="20% - uthevingsfarge 3 71" xfId="486" xr:uid="{00000000-0005-0000-0000-00000A010000}"/>
    <cellStyle name="20% - uthevingsfarge 3 72" xfId="487" xr:uid="{00000000-0005-0000-0000-00000B010000}"/>
    <cellStyle name="20% - uthevingsfarge 3 73" xfId="488" xr:uid="{00000000-0005-0000-0000-00000C010000}"/>
    <cellStyle name="20% - uthevingsfarge 3 74" xfId="489" xr:uid="{00000000-0005-0000-0000-00000D010000}"/>
    <cellStyle name="20% - uthevingsfarge 3 75" xfId="490" xr:uid="{00000000-0005-0000-0000-00000E010000}"/>
    <cellStyle name="20% - uthevingsfarge 3 76" xfId="491" xr:uid="{00000000-0005-0000-0000-00000F010000}"/>
    <cellStyle name="20% - uthevingsfarge 3 77" xfId="492" xr:uid="{00000000-0005-0000-0000-000010010000}"/>
    <cellStyle name="20% - uthevingsfarge 3 78" xfId="493" xr:uid="{00000000-0005-0000-0000-000011010000}"/>
    <cellStyle name="20% - uthevingsfarge 3 79" xfId="494" xr:uid="{00000000-0005-0000-0000-000012010000}"/>
    <cellStyle name="20% - uthevingsfarge 3 8" xfId="495" xr:uid="{00000000-0005-0000-0000-000013010000}"/>
    <cellStyle name="20% - uthevingsfarge 3 80" xfId="496" xr:uid="{00000000-0005-0000-0000-000014010000}"/>
    <cellStyle name="20% - uthevingsfarge 3 81" xfId="497" xr:uid="{00000000-0005-0000-0000-000015010000}"/>
    <cellStyle name="20% - uthevingsfarge 3 82" xfId="498" xr:uid="{00000000-0005-0000-0000-000016010000}"/>
    <cellStyle name="20% - uthevingsfarge 3 83" xfId="499" xr:uid="{00000000-0005-0000-0000-000017010000}"/>
    <cellStyle name="20% - uthevingsfarge 3 84" xfId="500" xr:uid="{00000000-0005-0000-0000-000018010000}"/>
    <cellStyle name="20% - uthevingsfarge 3 85" xfId="501" xr:uid="{00000000-0005-0000-0000-000019010000}"/>
    <cellStyle name="20% - uthevingsfarge 3 9" xfId="502" xr:uid="{00000000-0005-0000-0000-00001A010000}"/>
    <cellStyle name="20% - uthevingsfarge 4 10" xfId="503" xr:uid="{00000000-0005-0000-0000-00001B010000}"/>
    <cellStyle name="20% - uthevingsfarge 4 11" xfId="504" xr:uid="{00000000-0005-0000-0000-00001C010000}"/>
    <cellStyle name="20% - uthevingsfarge 4 12" xfId="505" xr:uid="{00000000-0005-0000-0000-00001D010000}"/>
    <cellStyle name="20% - uthevingsfarge 4 13" xfId="506" xr:uid="{00000000-0005-0000-0000-00001E010000}"/>
    <cellStyle name="20% - uthevingsfarge 4 14" xfId="507" xr:uid="{00000000-0005-0000-0000-00001F010000}"/>
    <cellStyle name="20% - uthevingsfarge 4 15" xfId="508" xr:uid="{00000000-0005-0000-0000-000020010000}"/>
    <cellStyle name="20% - uthevingsfarge 4 16" xfId="509" xr:uid="{00000000-0005-0000-0000-000021010000}"/>
    <cellStyle name="20% - uthevingsfarge 4 17" xfId="510" xr:uid="{00000000-0005-0000-0000-000022010000}"/>
    <cellStyle name="20% - uthevingsfarge 4 18" xfId="511" xr:uid="{00000000-0005-0000-0000-000023010000}"/>
    <cellStyle name="20% - uthevingsfarge 4 19" xfId="512" xr:uid="{00000000-0005-0000-0000-000024010000}"/>
    <cellStyle name="20% - uthevingsfarge 4 2" xfId="513" xr:uid="{00000000-0005-0000-0000-000025010000}"/>
    <cellStyle name="20% - uthevingsfarge 4 20" xfId="514" xr:uid="{00000000-0005-0000-0000-000026010000}"/>
    <cellStyle name="20% - uthevingsfarge 4 21" xfId="515" xr:uid="{00000000-0005-0000-0000-000027010000}"/>
    <cellStyle name="20% - uthevingsfarge 4 22" xfId="516" xr:uid="{00000000-0005-0000-0000-000028010000}"/>
    <cellStyle name="20% - uthevingsfarge 4 23" xfId="517" xr:uid="{00000000-0005-0000-0000-000029010000}"/>
    <cellStyle name="20% - uthevingsfarge 4 24" xfId="518" xr:uid="{00000000-0005-0000-0000-00002A010000}"/>
    <cellStyle name="20% - uthevingsfarge 4 25" xfId="519" xr:uid="{00000000-0005-0000-0000-00002B010000}"/>
    <cellStyle name="20% - uthevingsfarge 4 26" xfId="520" xr:uid="{00000000-0005-0000-0000-00002C010000}"/>
    <cellStyle name="20% - uthevingsfarge 4 27" xfId="521" xr:uid="{00000000-0005-0000-0000-00002D010000}"/>
    <cellStyle name="20% - uthevingsfarge 4 28" xfId="522" xr:uid="{00000000-0005-0000-0000-00002E010000}"/>
    <cellStyle name="20% - uthevingsfarge 4 29" xfId="523" xr:uid="{00000000-0005-0000-0000-00002F010000}"/>
    <cellStyle name="20% - uthevingsfarge 4 3" xfId="524" xr:uid="{00000000-0005-0000-0000-000030010000}"/>
    <cellStyle name="20% - uthevingsfarge 4 30" xfId="525" xr:uid="{00000000-0005-0000-0000-000031010000}"/>
    <cellStyle name="20% - uthevingsfarge 4 31" xfId="526" xr:uid="{00000000-0005-0000-0000-000032010000}"/>
    <cellStyle name="20% - uthevingsfarge 4 32" xfId="527" xr:uid="{00000000-0005-0000-0000-000033010000}"/>
    <cellStyle name="20% - uthevingsfarge 4 33" xfId="528" xr:uid="{00000000-0005-0000-0000-000034010000}"/>
    <cellStyle name="20% - uthevingsfarge 4 34" xfId="529" xr:uid="{00000000-0005-0000-0000-000035010000}"/>
    <cellStyle name="20% - uthevingsfarge 4 35" xfId="530" xr:uid="{00000000-0005-0000-0000-000036010000}"/>
    <cellStyle name="20% - uthevingsfarge 4 36" xfId="531" xr:uid="{00000000-0005-0000-0000-000037010000}"/>
    <cellStyle name="20% - uthevingsfarge 4 37" xfId="532" xr:uid="{00000000-0005-0000-0000-000038010000}"/>
    <cellStyle name="20% - uthevingsfarge 4 38" xfId="533" xr:uid="{00000000-0005-0000-0000-000039010000}"/>
    <cellStyle name="20% - uthevingsfarge 4 39" xfId="534" xr:uid="{00000000-0005-0000-0000-00003A010000}"/>
    <cellStyle name="20% - uthevingsfarge 4 4" xfId="535" xr:uid="{00000000-0005-0000-0000-00003B010000}"/>
    <cellStyle name="20% - uthevingsfarge 4 40" xfId="536" xr:uid="{00000000-0005-0000-0000-00003C010000}"/>
    <cellStyle name="20% - uthevingsfarge 4 41" xfId="537" xr:uid="{00000000-0005-0000-0000-00003D010000}"/>
    <cellStyle name="20% - uthevingsfarge 4 42" xfId="538" xr:uid="{00000000-0005-0000-0000-00003E010000}"/>
    <cellStyle name="20% - uthevingsfarge 4 43" xfId="539" xr:uid="{00000000-0005-0000-0000-00003F010000}"/>
    <cellStyle name="20% - uthevingsfarge 4 44" xfId="540" xr:uid="{00000000-0005-0000-0000-000040010000}"/>
    <cellStyle name="20% - uthevingsfarge 4 45" xfId="541" xr:uid="{00000000-0005-0000-0000-000041010000}"/>
    <cellStyle name="20% - uthevingsfarge 4 46" xfId="542" xr:uid="{00000000-0005-0000-0000-000042010000}"/>
    <cellStyle name="20% - uthevingsfarge 4 47" xfId="543" xr:uid="{00000000-0005-0000-0000-000043010000}"/>
    <cellStyle name="20% - uthevingsfarge 4 48" xfId="544" xr:uid="{00000000-0005-0000-0000-000044010000}"/>
    <cellStyle name="20% - uthevingsfarge 4 49" xfId="545" xr:uid="{00000000-0005-0000-0000-000045010000}"/>
    <cellStyle name="20% - uthevingsfarge 4 5" xfId="546" xr:uid="{00000000-0005-0000-0000-000046010000}"/>
    <cellStyle name="20% - uthevingsfarge 4 50" xfId="547" xr:uid="{00000000-0005-0000-0000-000047010000}"/>
    <cellStyle name="20% - uthevingsfarge 4 51" xfId="548" xr:uid="{00000000-0005-0000-0000-000048010000}"/>
    <cellStyle name="20% - uthevingsfarge 4 52" xfId="549" xr:uid="{00000000-0005-0000-0000-000049010000}"/>
    <cellStyle name="20% - uthevingsfarge 4 53" xfId="550" xr:uid="{00000000-0005-0000-0000-00004A010000}"/>
    <cellStyle name="20% - uthevingsfarge 4 54" xfId="551" xr:uid="{00000000-0005-0000-0000-00004B010000}"/>
    <cellStyle name="20% - uthevingsfarge 4 55" xfId="552" xr:uid="{00000000-0005-0000-0000-00004C010000}"/>
    <cellStyle name="20% - uthevingsfarge 4 56" xfId="553" xr:uid="{00000000-0005-0000-0000-00004D010000}"/>
    <cellStyle name="20% - uthevingsfarge 4 57" xfId="554" xr:uid="{00000000-0005-0000-0000-00004E010000}"/>
    <cellStyle name="20% - uthevingsfarge 4 58" xfId="555" xr:uid="{00000000-0005-0000-0000-00004F010000}"/>
    <cellStyle name="20% - uthevingsfarge 4 59" xfId="556" xr:uid="{00000000-0005-0000-0000-000050010000}"/>
    <cellStyle name="20% - uthevingsfarge 4 6" xfId="557" xr:uid="{00000000-0005-0000-0000-000051010000}"/>
    <cellStyle name="20% - uthevingsfarge 4 60" xfId="558" xr:uid="{00000000-0005-0000-0000-000052010000}"/>
    <cellStyle name="20% - uthevingsfarge 4 61" xfId="559" xr:uid="{00000000-0005-0000-0000-000053010000}"/>
    <cellStyle name="20% - uthevingsfarge 4 62" xfId="560" xr:uid="{00000000-0005-0000-0000-000054010000}"/>
    <cellStyle name="20% - uthevingsfarge 4 63" xfId="561" xr:uid="{00000000-0005-0000-0000-000055010000}"/>
    <cellStyle name="20% - uthevingsfarge 4 64" xfId="562" xr:uid="{00000000-0005-0000-0000-000056010000}"/>
    <cellStyle name="20% - uthevingsfarge 4 65" xfId="563" xr:uid="{00000000-0005-0000-0000-000057010000}"/>
    <cellStyle name="20% - uthevingsfarge 4 66" xfId="564" xr:uid="{00000000-0005-0000-0000-000058010000}"/>
    <cellStyle name="20% - uthevingsfarge 4 67" xfId="565" xr:uid="{00000000-0005-0000-0000-000059010000}"/>
    <cellStyle name="20% - uthevingsfarge 4 68" xfId="566" xr:uid="{00000000-0005-0000-0000-00005A010000}"/>
    <cellStyle name="20% - uthevingsfarge 4 69" xfId="567" xr:uid="{00000000-0005-0000-0000-00005B010000}"/>
    <cellStyle name="20% - uthevingsfarge 4 7" xfId="568" xr:uid="{00000000-0005-0000-0000-00005C010000}"/>
    <cellStyle name="20% - uthevingsfarge 4 70" xfId="569" xr:uid="{00000000-0005-0000-0000-00005D010000}"/>
    <cellStyle name="20% - uthevingsfarge 4 71" xfId="570" xr:uid="{00000000-0005-0000-0000-00005E010000}"/>
    <cellStyle name="20% - uthevingsfarge 4 72" xfId="571" xr:uid="{00000000-0005-0000-0000-00005F010000}"/>
    <cellStyle name="20% - uthevingsfarge 4 73" xfId="572" xr:uid="{00000000-0005-0000-0000-000060010000}"/>
    <cellStyle name="20% - uthevingsfarge 4 74" xfId="573" xr:uid="{00000000-0005-0000-0000-000061010000}"/>
    <cellStyle name="20% - uthevingsfarge 4 75" xfId="574" xr:uid="{00000000-0005-0000-0000-000062010000}"/>
    <cellStyle name="20% - uthevingsfarge 4 76" xfId="575" xr:uid="{00000000-0005-0000-0000-000063010000}"/>
    <cellStyle name="20% - uthevingsfarge 4 77" xfId="576" xr:uid="{00000000-0005-0000-0000-000064010000}"/>
    <cellStyle name="20% - uthevingsfarge 4 78" xfId="577" xr:uid="{00000000-0005-0000-0000-000065010000}"/>
    <cellStyle name="20% - uthevingsfarge 4 79" xfId="578" xr:uid="{00000000-0005-0000-0000-000066010000}"/>
    <cellStyle name="20% - uthevingsfarge 4 8" xfId="579" xr:uid="{00000000-0005-0000-0000-000067010000}"/>
    <cellStyle name="20% - uthevingsfarge 4 80" xfId="580" xr:uid="{00000000-0005-0000-0000-000068010000}"/>
    <cellStyle name="20% - uthevingsfarge 4 81" xfId="581" xr:uid="{00000000-0005-0000-0000-000069010000}"/>
    <cellStyle name="20% - uthevingsfarge 4 82" xfId="582" xr:uid="{00000000-0005-0000-0000-00006A010000}"/>
    <cellStyle name="20% - uthevingsfarge 4 83" xfId="583" xr:uid="{00000000-0005-0000-0000-00006B010000}"/>
    <cellStyle name="20% - uthevingsfarge 4 84" xfId="584" xr:uid="{00000000-0005-0000-0000-00006C010000}"/>
    <cellStyle name="20% - uthevingsfarge 4 85" xfId="585" xr:uid="{00000000-0005-0000-0000-00006D010000}"/>
    <cellStyle name="20% - uthevingsfarge 4 9" xfId="586" xr:uid="{00000000-0005-0000-0000-00006E010000}"/>
    <cellStyle name="20% - uthevingsfarge 5 10" xfId="587" xr:uid="{00000000-0005-0000-0000-00006F010000}"/>
    <cellStyle name="20% - uthevingsfarge 5 11" xfId="588" xr:uid="{00000000-0005-0000-0000-000070010000}"/>
    <cellStyle name="20% - uthevingsfarge 5 12" xfId="589" xr:uid="{00000000-0005-0000-0000-000071010000}"/>
    <cellStyle name="20% - uthevingsfarge 5 13" xfId="590" xr:uid="{00000000-0005-0000-0000-000072010000}"/>
    <cellStyle name="20% - uthevingsfarge 5 14" xfId="591" xr:uid="{00000000-0005-0000-0000-000073010000}"/>
    <cellStyle name="20% - uthevingsfarge 5 15" xfId="592" xr:uid="{00000000-0005-0000-0000-000074010000}"/>
    <cellStyle name="20% - uthevingsfarge 5 16" xfId="593" xr:uid="{00000000-0005-0000-0000-000075010000}"/>
    <cellStyle name="20% - uthevingsfarge 5 17" xfId="594" xr:uid="{00000000-0005-0000-0000-000076010000}"/>
    <cellStyle name="20% - uthevingsfarge 5 18" xfId="595" xr:uid="{00000000-0005-0000-0000-000077010000}"/>
    <cellStyle name="20% - uthevingsfarge 5 19" xfId="596" xr:uid="{00000000-0005-0000-0000-000078010000}"/>
    <cellStyle name="20% - uthevingsfarge 5 2" xfId="597" xr:uid="{00000000-0005-0000-0000-000079010000}"/>
    <cellStyle name="20% - uthevingsfarge 5 20" xfId="598" xr:uid="{00000000-0005-0000-0000-00007A010000}"/>
    <cellStyle name="20% - uthevingsfarge 5 21" xfId="599" xr:uid="{00000000-0005-0000-0000-00007B010000}"/>
    <cellStyle name="20% - uthevingsfarge 5 22" xfId="600" xr:uid="{00000000-0005-0000-0000-00007C010000}"/>
    <cellStyle name="20% - uthevingsfarge 5 23" xfId="601" xr:uid="{00000000-0005-0000-0000-00007D010000}"/>
    <cellStyle name="20% - uthevingsfarge 5 24" xfId="602" xr:uid="{00000000-0005-0000-0000-00007E010000}"/>
    <cellStyle name="20% - uthevingsfarge 5 25" xfId="603" xr:uid="{00000000-0005-0000-0000-00007F010000}"/>
    <cellStyle name="20% - uthevingsfarge 5 26" xfId="604" xr:uid="{00000000-0005-0000-0000-000080010000}"/>
    <cellStyle name="20% - uthevingsfarge 5 27" xfId="605" xr:uid="{00000000-0005-0000-0000-000081010000}"/>
    <cellStyle name="20% - uthevingsfarge 5 28" xfId="606" xr:uid="{00000000-0005-0000-0000-000082010000}"/>
    <cellStyle name="20% - uthevingsfarge 5 29" xfId="607" xr:uid="{00000000-0005-0000-0000-000083010000}"/>
    <cellStyle name="20% - uthevingsfarge 5 3" xfId="608" xr:uid="{00000000-0005-0000-0000-000084010000}"/>
    <cellStyle name="20% - uthevingsfarge 5 30" xfId="609" xr:uid="{00000000-0005-0000-0000-000085010000}"/>
    <cellStyle name="20% - uthevingsfarge 5 31" xfId="610" xr:uid="{00000000-0005-0000-0000-000086010000}"/>
    <cellStyle name="20% - uthevingsfarge 5 32" xfId="611" xr:uid="{00000000-0005-0000-0000-000087010000}"/>
    <cellStyle name="20% - uthevingsfarge 5 33" xfId="612" xr:uid="{00000000-0005-0000-0000-000088010000}"/>
    <cellStyle name="20% - uthevingsfarge 5 34" xfId="613" xr:uid="{00000000-0005-0000-0000-000089010000}"/>
    <cellStyle name="20% - uthevingsfarge 5 35" xfId="614" xr:uid="{00000000-0005-0000-0000-00008A010000}"/>
    <cellStyle name="20% - uthevingsfarge 5 36" xfId="615" xr:uid="{00000000-0005-0000-0000-00008B010000}"/>
    <cellStyle name="20% - uthevingsfarge 5 37" xfId="616" xr:uid="{00000000-0005-0000-0000-00008C010000}"/>
    <cellStyle name="20% - uthevingsfarge 5 38" xfId="617" xr:uid="{00000000-0005-0000-0000-00008D010000}"/>
    <cellStyle name="20% - uthevingsfarge 5 39" xfId="618" xr:uid="{00000000-0005-0000-0000-00008E010000}"/>
    <cellStyle name="20% - uthevingsfarge 5 4" xfId="619" xr:uid="{00000000-0005-0000-0000-00008F010000}"/>
    <cellStyle name="20% - uthevingsfarge 5 40" xfId="620" xr:uid="{00000000-0005-0000-0000-000090010000}"/>
    <cellStyle name="20% - uthevingsfarge 5 41" xfId="621" xr:uid="{00000000-0005-0000-0000-000091010000}"/>
    <cellStyle name="20% - uthevingsfarge 5 42" xfId="622" xr:uid="{00000000-0005-0000-0000-000092010000}"/>
    <cellStyle name="20% - uthevingsfarge 5 43" xfId="623" xr:uid="{00000000-0005-0000-0000-000093010000}"/>
    <cellStyle name="20% - uthevingsfarge 5 44" xfId="624" xr:uid="{00000000-0005-0000-0000-000094010000}"/>
    <cellStyle name="20% - uthevingsfarge 5 45" xfId="625" xr:uid="{00000000-0005-0000-0000-000095010000}"/>
    <cellStyle name="20% - uthevingsfarge 5 46" xfId="626" xr:uid="{00000000-0005-0000-0000-000096010000}"/>
    <cellStyle name="20% - uthevingsfarge 5 47" xfId="627" xr:uid="{00000000-0005-0000-0000-000097010000}"/>
    <cellStyle name="20% - uthevingsfarge 5 48" xfId="628" xr:uid="{00000000-0005-0000-0000-000098010000}"/>
    <cellStyle name="20% - uthevingsfarge 5 49" xfId="629" xr:uid="{00000000-0005-0000-0000-000099010000}"/>
    <cellStyle name="20% - uthevingsfarge 5 5" xfId="630" xr:uid="{00000000-0005-0000-0000-00009A010000}"/>
    <cellStyle name="20% - uthevingsfarge 5 50" xfId="631" xr:uid="{00000000-0005-0000-0000-00009B010000}"/>
    <cellStyle name="20% - uthevingsfarge 5 51" xfId="632" xr:uid="{00000000-0005-0000-0000-00009C010000}"/>
    <cellStyle name="20% - uthevingsfarge 5 52" xfId="633" xr:uid="{00000000-0005-0000-0000-00009D010000}"/>
    <cellStyle name="20% - uthevingsfarge 5 53" xfId="634" xr:uid="{00000000-0005-0000-0000-00009E010000}"/>
    <cellStyle name="20% - uthevingsfarge 5 54" xfId="635" xr:uid="{00000000-0005-0000-0000-00009F010000}"/>
    <cellStyle name="20% - uthevingsfarge 5 55" xfId="636" xr:uid="{00000000-0005-0000-0000-0000A0010000}"/>
    <cellStyle name="20% - uthevingsfarge 5 56" xfId="637" xr:uid="{00000000-0005-0000-0000-0000A1010000}"/>
    <cellStyle name="20% - uthevingsfarge 5 57" xfId="638" xr:uid="{00000000-0005-0000-0000-0000A2010000}"/>
    <cellStyle name="20% - uthevingsfarge 5 58" xfId="639" xr:uid="{00000000-0005-0000-0000-0000A3010000}"/>
    <cellStyle name="20% - uthevingsfarge 5 59" xfId="640" xr:uid="{00000000-0005-0000-0000-0000A4010000}"/>
    <cellStyle name="20% - uthevingsfarge 5 6" xfId="641" xr:uid="{00000000-0005-0000-0000-0000A5010000}"/>
    <cellStyle name="20% - uthevingsfarge 5 60" xfId="642" xr:uid="{00000000-0005-0000-0000-0000A6010000}"/>
    <cellStyle name="20% - uthevingsfarge 5 61" xfId="643" xr:uid="{00000000-0005-0000-0000-0000A7010000}"/>
    <cellStyle name="20% - uthevingsfarge 5 62" xfId="644" xr:uid="{00000000-0005-0000-0000-0000A8010000}"/>
    <cellStyle name="20% - uthevingsfarge 5 63" xfId="645" xr:uid="{00000000-0005-0000-0000-0000A9010000}"/>
    <cellStyle name="20% - uthevingsfarge 5 64" xfId="646" xr:uid="{00000000-0005-0000-0000-0000AA010000}"/>
    <cellStyle name="20% - uthevingsfarge 5 65" xfId="647" xr:uid="{00000000-0005-0000-0000-0000AB010000}"/>
    <cellStyle name="20% - uthevingsfarge 5 66" xfId="648" xr:uid="{00000000-0005-0000-0000-0000AC010000}"/>
    <cellStyle name="20% - uthevingsfarge 5 67" xfId="649" xr:uid="{00000000-0005-0000-0000-0000AD010000}"/>
    <cellStyle name="20% - uthevingsfarge 5 68" xfId="650" xr:uid="{00000000-0005-0000-0000-0000AE010000}"/>
    <cellStyle name="20% - uthevingsfarge 5 69" xfId="651" xr:uid="{00000000-0005-0000-0000-0000AF010000}"/>
    <cellStyle name="20% - uthevingsfarge 5 7" xfId="652" xr:uid="{00000000-0005-0000-0000-0000B0010000}"/>
    <cellStyle name="20% - uthevingsfarge 5 70" xfId="653" xr:uid="{00000000-0005-0000-0000-0000B1010000}"/>
    <cellStyle name="20% - uthevingsfarge 5 71" xfId="654" xr:uid="{00000000-0005-0000-0000-0000B2010000}"/>
    <cellStyle name="20% - uthevingsfarge 5 72" xfId="655" xr:uid="{00000000-0005-0000-0000-0000B3010000}"/>
    <cellStyle name="20% - uthevingsfarge 5 73" xfId="656" xr:uid="{00000000-0005-0000-0000-0000B4010000}"/>
    <cellStyle name="20% - uthevingsfarge 5 74" xfId="657" xr:uid="{00000000-0005-0000-0000-0000B5010000}"/>
    <cellStyle name="20% - uthevingsfarge 5 75" xfId="658" xr:uid="{00000000-0005-0000-0000-0000B6010000}"/>
    <cellStyle name="20% - uthevingsfarge 5 76" xfId="659" xr:uid="{00000000-0005-0000-0000-0000B7010000}"/>
    <cellStyle name="20% - uthevingsfarge 5 77" xfId="660" xr:uid="{00000000-0005-0000-0000-0000B8010000}"/>
    <cellStyle name="20% - uthevingsfarge 5 78" xfId="661" xr:uid="{00000000-0005-0000-0000-0000B9010000}"/>
    <cellStyle name="20% - uthevingsfarge 5 79" xfId="662" xr:uid="{00000000-0005-0000-0000-0000BA010000}"/>
    <cellStyle name="20% - uthevingsfarge 5 8" xfId="663" xr:uid="{00000000-0005-0000-0000-0000BB010000}"/>
    <cellStyle name="20% - uthevingsfarge 5 80" xfId="664" xr:uid="{00000000-0005-0000-0000-0000BC010000}"/>
    <cellStyle name="20% - uthevingsfarge 5 81" xfId="665" xr:uid="{00000000-0005-0000-0000-0000BD010000}"/>
    <cellStyle name="20% - uthevingsfarge 5 82" xfId="666" xr:uid="{00000000-0005-0000-0000-0000BE010000}"/>
    <cellStyle name="20% - uthevingsfarge 5 83" xfId="667" xr:uid="{00000000-0005-0000-0000-0000BF010000}"/>
    <cellStyle name="20% - uthevingsfarge 5 84" xfId="668" xr:uid="{00000000-0005-0000-0000-0000C0010000}"/>
    <cellStyle name="20% - uthevingsfarge 5 85" xfId="669" xr:uid="{00000000-0005-0000-0000-0000C1010000}"/>
    <cellStyle name="20% - uthevingsfarge 5 9" xfId="670" xr:uid="{00000000-0005-0000-0000-0000C2010000}"/>
    <cellStyle name="20% - uthevingsfarge 6 10" xfId="671" xr:uid="{00000000-0005-0000-0000-0000C3010000}"/>
    <cellStyle name="20% - uthevingsfarge 6 11" xfId="672" xr:uid="{00000000-0005-0000-0000-0000C4010000}"/>
    <cellStyle name="20% - uthevingsfarge 6 12" xfId="673" xr:uid="{00000000-0005-0000-0000-0000C5010000}"/>
    <cellStyle name="20% - uthevingsfarge 6 13" xfId="674" xr:uid="{00000000-0005-0000-0000-0000C6010000}"/>
    <cellStyle name="20% - uthevingsfarge 6 14" xfId="675" xr:uid="{00000000-0005-0000-0000-0000C7010000}"/>
    <cellStyle name="20% - uthevingsfarge 6 15" xfId="676" xr:uid="{00000000-0005-0000-0000-0000C8010000}"/>
    <cellStyle name="20% - uthevingsfarge 6 16" xfId="677" xr:uid="{00000000-0005-0000-0000-0000C9010000}"/>
    <cellStyle name="20% - uthevingsfarge 6 17" xfId="678" xr:uid="{00000000-0005-0000-0000-0000CA010000}"/>
    <cellStyle name="20% - uthevingsfarge 6 18" xfId="679" xr:uid="{00000000-0005-0000-0000-0000CB010000}"/>
    <cellStyle name="20% - uthevingsfarge 6 19" xfId="680" xr:uid="{00000000-0005-0000-0000-0000CC010000}"/>
    <cellStyle name="20% - uthevingsfarge 6 2" xfId="681" xr:uid="{00000000-0005-0000-0000-0000CD010000}"/>
    <cellStyle name="20% - uthevingsfarge 6 20" xfId="682" xr:uid="{00000000-0005-0000-0000-0000CE010000}"/>
    <cellStyle name="20% - uthevingsfarge 6 21" xfId="683" xr:uid="{00000000-0005-0000-0000-0000CF010000}"/>
    <cellStyle name="20% - uthevingsfarge 6 22" xfId="684" xr:uid="{00000000-0005-0000-0000-0000D0010000}"/>
    <cellStyle name="20% - uthevingsfarge 6 23" xfId="685" xr:uid="{00000000-0005-0000-0000-0000D1010000}"/>
    <cellStyle name="20% - uthevingsfarge 6 24" xfId="686" xr:uid="{00000000-0005-0000-0000-0000D2010000}"/>
    <cellStyle name="20% - uthevingsfarge 6 25" xfId="687" xr:uid="{00000000-0005-0000-0000-0000D3010000}"/>
    <cellStyle name="20% - uthevingsfarge 6 26" xfId="688" xr:uid="{00000000-0005-0000-0000-0000D4010000}"/>
    <cellStyle name="20% - uthevingsfarge 6 27" xfId="689" xr:uid="{00000000-0005-0000-0000-0000D5010000}"/>
    <cellStyle name="20% - uthevingsfarge 6 28" xfId="690" xr:uid="{00000000-0005-0000-0000-0000D6010000}"/>
    <cellStyle name="20% - uthevingsfarge 6 29" xfId="691" xr:uid="{00000000-0005-0000-0000-0000D7010000}"/>
    <cellStyle name="20% - uthevingsfarge 6 3" xfId="692" xr:uid="{00000000-0005-0000-0000-0000D8010000}"/>
    <cellStyle name="20% - uthevingsfarge 6 30" xfId="693" xr:uid="{00000000-0005-0000-0000-0000D9010000}"/>
    <cellStyle name="20% - uthevingsfarge 6 31" xfId="694" xr:uid="{00000000-0005-0000-0000-0000DA010000}"/>
    <cellStyle name="20% - uthevingsfarge 6 32" xfId="695" xr:uid="{00000000-0005-0000-0000-0000DB010000}"/>
    <cellStyle name="20% - uthevingsfarge 6 33" xfId="696" xr:uid="{00000000-0005-0000-0000-0000DC010000}"/>
    <cellStyle name="20% - uthevingsfarge 6 34" xfId="697" xr:uid="{00000000-0005-0000-0000-0000DD010000}"/>
    <cellStyle name="20% - uthevingsfarge 6 35" xfId="698" xr:uid="{00000000-0005-0000-0000-0000DE010000}"/>
    <cellStyle name="20% - uthevingsfarge 6 36" xfId="699" xr:uid="{00000000-0005-0000-0000-0000DF010000}"/>
    <cellStyle name="20% - uthevingsfarge 6 37" xfId="700" xr:uid="{00000000-0005-0000-0000-0000E0010000}"/>
    <cellStyle name="20% - uthevingsfarge 6 38" xfId="701" xr:uid="{00000000-0005-0000-0000-0000E1010000}"/>
    <cellStyle name="20% - uthevingsfarge 6 39" xfId="702" xr:uid="{00000000-0005-0000-0000-0000E2010000}"/>
    <cellStyle name="20% - uthevingsfarge 6 4" xfId="703" xr:uid="{00000000-0005-0000-0000-0000E3010000}"/>
    <cellStyle name="20% - uthevingsfarge 6 40" xfId="704" xr:uid="{00000000-0005-0000-0000-0000E4010000}"/>
    <cellStyle name="20% - uthevingsfarge 6 41" xfId="705" xr:uid="{00000000-0005-0000-0000-0000E5010000}"/>
    <cellStyle name="20% - uthevingsfarge 6 42" xfId="706" xr:uid="{00000000-0005-0000-0000-0000E6010000}"/>
    <cellStyle name="20% - uthevingsfarge 6 43" xfId="707" xr:uid="{00000000-0005-0000-0000-0000E7010000}"/>
    <cellStyle name="20% - uthevingsfarge 6 44" xfId="708" xr:uid="{00000000-0005-0000-0000-0000E8010000}"/>
    <cellStyle name="20% - uthevingsfarge 6 45" xfId="709" xr:uid="{00000000-0005-0000-0000-0000E9010000}"/>
    <cellStyle name="20% - uthevingsfarge 6 46" xfId="710" xr:uid="{00000000-0005-0000-0000-0000EA010000}"/>
    <cellStyle name="20% - uthevingsfarge 6 47" xfId="711" xr:uid="{00000000-0005-0000-0000-0000EB010000}"/>
    <cellStyle name="20% - uthevingsfarge 6 48" xfId="712" xr:uid="{00000000-0005-0000-0000-0000EC010000}"/>
    <cellStyle name="20% - uthevingsfarge 6 49" xfId="713" xr:uid="{00000000-0005-0000-0000-0000ED010000}"/>
    <cellStyle name="20% - uthevingsfarge 6 5" xfId="714" xr:uid="{00000000-0005-0000-0000-0000EE010000}"/>
    <cellStyle name="20% - uthevingsfarge 6 50" xfId="715" xr:uid="{00000000-0005-0000-0000-0000EF010000}"/>
    <cellStyle name="20% - uthevingsfarge 6 51" xfId="716" xr:uid="{00000000-0005-0000-0000-0000F0010000}"/>
    <cellStyle name="20% - uthevingsfarge 6 52" xfId="717" xr:uid="{00000000-0005-0000-0000-0000F1010000}"/>
    <cellStyle name="20% - uthevingsfarge 6 53" xfId="718" xr:uid="{00000000-0005-0000-0000-0000F2010000}"/>
    <cellStyle name="20% - uthevingsfarge 6 54" xfId="719" xr:uid="{00000000-0005-0000-0000-0000F3010000}"/>
    <cellStyle name="20% - uthevingsfarge 6 55" xfId="720" xr:uid="{00000000-0005-0000-0000-0000F4010000}"/>
    <cellStyle name="20% - uthevingsfarge 6 56" xfId="721" xr:uid="{00000000-0005-0000-0000-0000F5010000}"/>
    <cellStyle name="20% - uthevingsfarge 6 57" xfId="722" xr:uid="{00000000-0005-0000-0000-0000F6010000}"/>
    <cellStyle name="20% - uthevingsfarge 6 58" xfId="723" xr:uid="{00000000-0005-0000-0000-0000F7010000}"/>
    <cellStyle name="20% - uthevingsfarge 6 59" xfId="724" xr:uid="{00000000-0005-0000-0000-0000F8010000}"/>
    <cellStyle name="20% - uthevingsfarge 6 6" xfId="725" xr:uid="{00000000-0005-0000-0000-0000F9010000}"/>
    <cellStyle name="20% - uthevingsfarge 6 60" xfId="726" xr:uid="{00000000-0005-0000-0000-0000FA010000}"/>
    <cellStyle name="20% - uthevingsfarge 6 61" xfId="727" xr:uid="{00000000-0005-0000-0000-0000FB010000}"/>
    <cellStyle name="20% - uthevingsfarge 6 62" xfId="728" xr:uid="{00000000-0005-0000-0000-0000FC010000}"/>
    <cellStyle name="20% - uthevingsfarge 6 63" xfId="729" xr:uid="{00000000-0005-0000-0000-0000FD010000}"/>
    <cellStyle name="20% - uthevingsfarge 6 64" xfId="730" xr:uid="{00000000-0005-0000-0000-0000FE010000}"/>
    <cellStyle name="20% - uthevingsfarge 6 65" xfId="731" xr:uid="{00000000-0005-0000-0000-0000FF010000}"/>
    <cellStyle name="20% - uthevingsfarge 6 66" xfId="732" xr:uid="{00000000-0005-0000-0000-000000020000}"/>
    <cellStyle name="20% - uthevingsfarge 6 67" xfId="733" xr:uid="{00000000-0005-0000-0000-000001020000}"/>
    <cellStyle name="20% - uthevingsfarge 6 68" xfId="734" xr:uid="{00000000-0005-0000-0000-000002020000}"/>
    <cellStyle name="20% - uthevingsfarge 6 69" xfId="735" xr:uid="{00000000-0005-0000-0000-000003020000}"/>
    <cellStyle name="20% - uthevingsfarge 6 7" xfId="736" xr:uid="{00000000-0005-0000-0000-000004020000}"/>
    <cellStyle name="20% - uthevingsfarge 6 70" xfId="737" xr:uid="{00000000-0005-0000-0000-000005020000}"/>
    <cellStyle name="20% - uthevingsfarge 6 71" xfId="738" xr:uid="{00000000-0005-0000-0000-000006020000}"/>
    <cellStyle name="20% - uthevingsfarge 6 72" xfId="739" xr:uid="{00000000-0005-0000-0000-000007020000}"/>
    <cellStyle name="20% - uthevingsfarge 6 73" xfId="740" xr:uid="{00000000-0005-0000-0000-000008020000}"/>
    <cellStyle name="20% - uthevingsfarge 6 74" xfId="741" xr:uid="{00000000-0005-0000-0000-000009020000}"/>
    <cellStyle name="20% - uthevingsfarge 6 75" xfId="742" xr:uid="{00000000-0005-0000-0000-00000A020000}"/>
    <cellStyle name="20% - uthevingsfarge 6 76" xfId="743" xr:uid="{00000000-0005-0000-0000-00000B020000}"/>
    <cellStyle name="20% - uthevingsfarge 6 77" xfId="744" xr:uid="{00000000-0005-0000-0000-00000C020000}"/>
    <cellStyle name="20% - uthevingsfarge 6 78" xfId="745" xr:uid="{00000000-0005-0000-0000-00000D020000}"/>
    <cellStyle name="20% - uthevingsfarge 6 79" xfId="746" xr:uid="{00000000-0005-0000-0000-00000E020000}"/>
    <cellStyle name="20% - uthevingsfarge 6 8" xfId="747" xr:uid="{00000000-0005-0000-0000-00000F020000}"/>
    <cellStyle name="20% - uthevingsfarge 6 80" xfId="748" xr:uid="{00000000-0005-0000-0000-000010020000}"/>
    <cellStyle name="20% - uthevingsfarge 6 81" xfId="749" xr:uid="{00000000-0005-0000-0000-000011020000}"/>
    <cellStyle name="20% - uthevingsfarge 6 82" xfId="750" xr:uid="{00000000-0005-0000-0000-000012020000}"/>
    <cellStyle name="20% - uthevingsfarge 6 83" xfId="751" xr:uid="{00000000-0005-0000-0000-000013020000}"/>
    <cellStyle name="20% - uthevingsfarge 6 84" xfId="752" xr:uid="{00000000-0005-0000-0000-000014020000}"/>
    <cellStyle name="20% - uthevingsfarge 6 85" xfId="753" xr:uid="{00000000-0005-0000-0000-000015020000}"/>
    <cellStyle name="20% - uthevingsfarge 6 9" xfId="754" xr:uid="{00000000-0005-0000-0000-000016020000}"/>
    <cellStyle name="40% - Accent1 2" xfId="205" xr:uid="{00000000-0005-0000-0000-000017020000}"/>
    <cellStyle name="40% - Accent1 3" xfId="86" xr:uid="{00000000-0005-0000-0000-000018020000}"/>
    <cellStyle name="40% - Accent1 4" xfId="22" xr:uid="{00000000-0005-0000-0000-000019020000}"/>
    <cellStyle name="40% - Accent2 2" xfId="206" xr:uid="{00000000-0005-0000-0000-00001A020000}"/>
    <cellStyle name="40% - Accent2 3" xfId="87" xr:uid="{00000000-0005-0000-0000-00001B020000}"/>
    <cellStyle name="40% - Accent2 4" xfId="23" xr:uid="{00000000-0005-0000-0000-00001C020000}"/>
    <cellStyle name="40% - Accent3 2" xfId="207" xr:uid="{00000000-0005-0000-0000-00001D020000}"/>
    <cellStyle name="40% - Accent3 3" xfId="88" xr:uid="{00000000-0005-0000-0000-00001E020000}"/>
    <cellStyle name="40% - Accent3 4" xfId="24" xr:uid="{00000000-0005-0000-0000-00001F020000}"/>
    <cellStyle name="40% - Accent4 2" xfId="208" xr:uid="{00000000-0005-0000-0000-000020020000}"/>
    <cellStyle name="40% - Accent4 3" xfId="89" xr:uid="{00000000-0005-0000-0000-000021020000}"/>
    <cellStyle name="40% - Accent4 4" xfId="25" xr:uid="{00000000-0005-0000-0000-000022020000}"/>
    <cellStyle name="40% - Accent5 2" xfId="209" xr:uid="{00000000-0005-0000-0000-000023020000}"/>
    <cellStyle name="40% - Accent5 3" xfId="90" xr:uid="{00000000-0005-0000-0000-000024020000}"/>
    <cellStyle name="40% - Accent5 4" xfId="26" xr:uid="{00000000-0005-0000-0000-000025020000}"/>
    <cellStyle name="40% - Accent6 2" xfId="210" xr:uid="{00000000-0005-0000-0000-000026020000}"/>
    <cellStyle name="40% - Accent6 3" xfId="91" xr:uid="{00000000-0005-0000-0000-000027020000}"/>
    <cellStyle name="40% - Accent6 4" xfId="27" xr:uid="{00000000-0005-0000-0000-000028020000}"/>
    <cellStyle name="40% - Dekorfärg1" xfId="755" xr:uid="{00000000-0005-0000-0000-000029020000}"/>
    <cellStyle name="40% - Dekorfärg2" xfId="756" xr:uid="{00000000-0005-0000-0000-00002A020000}"/>
    <cellStyle name="40% - Dekorfärg3" xfId="757" xr:uid="{00000000-0005-0000-0000-00002B020000}"/>
    <cellStyle name="40% - Dekorfärg4" xfId="758" xr:uid="{00000000-0005-0000-0000-00002C020000}"/>
    <cellStyle name="40% - Dekorfärg5" xfId="759" xr:uid="{00000000-0005-0000-0000-00002D020000}"/>
    <cellStyle name="40% - Dekorfärg6" xfId="760" xr:uid="{00000000-0005-0000-0000-00002E020000}"/>
    <cellStyle name="40% - uthevingsfarge 1 10" xfId="761" xr:uid="{00000000-0005-0000-0000-00002F020000}"/>
    <cellStyle name="40% - uthevingsfarge 1 11" xfId="762" xr:uid="{00000000-0005-0000-0000-000030020000}"/>
    <cellStyle name="40% - uthevingsfarge 1 12" xfId="763" xr:uid="{00000000-0005-0000-0000-000031020000}"/>
    <cellStyle name="40% - uthevingsfarge 1 13" xfId="764" xr:uid="{00000000-0005-0000-0000-000032020000}"/>
    <cellStyle name="40% - uthevingsfarge 1 14" xfId="765" xr:uid="{00000000-0005-0000-0000-000033020000}"/>
    <cellStyle name="40% - uthevingsfarge 1 15" xfId="766" xr:uid="{00000000-0005-0000-0000-000034020000}"/>
    <cellStyle name="40% - uthevingsfarge 1 16" xfId="767" xr:uid="{00000000-0005-0000-0000-000035020000}"/>
    <cellStyle name="40% - uthevingsfarge 1 17" xfId="768" xr:uid="{00000000-0005-0000-0000-000036020000}"/>
    <cellStyle name="40% - uthevingsfarge 1 18" xfId="769" xr:uid="{00000000-0005-0000-0000-000037020000}"/>
    <cellStyle name="40% - uthevingsfarge 1 19" xfId="770" xr:uid="{00000000-0005-0000-0000-000038020000}"/>
    <cellStyle name="40% - uthevingsfarge 1 2" xfId="771" xr:uid="{00000000-0005-0000-0000-000039020000}"/>
    <cellStyle name="40% - uthevingsfarge 1 20" xfId="772" xr:uid="{00000000-0005-0000-0000-00003A020000}"/>
    <cellStyle name="40% - uthevingsfarge 1 21" xfId="773" xr:uid="{00000000-0005-0000-0000-00003B020000}"/>
    <cellStyle name="40% - uthevingsfarge 1 22" xfId="774" xr:uid="{00000000-0005-0000-0000-00003C020000}"/>
    <cellStyle name="40% - uthevingsfarge 1 23" xfId="775" xr:uid="{00000000-0005-0000-0000-00003D020000}"/>
    <cellStyle name="40% - uthevingsfarge 1 24" xfId="776" xr:uid="{00000000-0005-0000-0000-00003E020000}"/>
    <cellStyle name="40% - uthevingsfarge 1 25" xfId="777" xr:uid="{00000000-0005-0000-0000-00003F020000}"/>
    <cellStyle name="40% - uthevingsfarge 1 26" xfId="778" xr:uid="{00000000-0005-0000-0000-000040020000}"/>
    <cellStyle name="40% - uthevingsfarge 1 27" xfId="779" xr:uid="{00000000-0005-0000-0000-000041020000}"/>
    <cellStyle name="40% - uthevingsfarge 1 28" xfId="780" xr:uid="{00000000-0005-0000-0000-000042020000}"/>
    <cellStyle name="40% - uthevingsfarge 1 29" xfId="781" xr:uid="{00000000-0005-0000-0000-000043020000}"/>
    <cellStyle name="40% - uthevingsfarge 1 3" xfId="782" xr:uid="{00000000-0005-0000-0000-000044020000}"/>
    <cellStyle name="40% - uthevingsfarge 1 30" xfId="783" xr:uid="{00000000-0005-0000-0000-000045020000}"/>
    <cellStyle name="40% - uthevingsfarge 1 31" xfId="784" xr:uid="{00000000-0005-0000-0000-000046020000}"/>
    <cellStyle name="40% - uthevingsfarge 1 32" xfId="785" xr:uid="{00000000-0005-0000-0000-000047020000}"/>
    <cellStyle name="40% - uthevingsfarge 1 33" xfId="786" xr:uid="{00000000-0005-0000-0000-000048020000}"/>
    <cellStyle name="40% - uthevingsfarge 1 34" xfId="787" xr:uid="{00000000-0005-0000-0000-000049020000}"/>
    <cellStyle name="40% - uthevingsfarge 1 35" xfId="788" xr:uid="{00000000-0005-0000-0000-00004A020000}"/>
    <cellStyle name="40% - uthevingsfarge 1 36" xfId="789" xr:uid="{00000000-0005-0000-0000-00004B020000}"/>
    <cellStyle name="40% - uthevingsfarge 1 37" xfId="790" xr:uid="{00000000-0005-0000-0000-00004C020000}"/>
    <cellStyle name="40% - uthevingsfarge 1 38" xfId="791" xr:uid="{00000000-0005-0000-0000-00004D020000}"/>
    <cellStyle name="40% - uthevingsfarge 1 39" xfId="792" xr:uid="{00000000-0005-0000-0000-00004E020000}"/>
    <cellStyle name="40% - uthevingsfarge 1 4" xfId="793" xr:uid="{00000000-0005-0000-0000-00004F020000}"/>
    <cellStyle name="40% - uthevingsfarge 1 40" xfId="794" xr:uid="{00000000-0005-0000-0000-000050020000}"/>
    <cellStyle name="40% - uthevingsfarge 1 41" xfId="795" xr:uid="{00000000-0005-0000-0000-000051020000}"/>
    <cellStyle name="40% - uthevingsfarge 1 42" xfId="796" xr:uid="{00000000-0005-0000-0000-000052020000}"/>
    <cellStyle name="40% - uthevingsfarge 1 43" xfId="797" xr:uid="{00000000-0005-0000-0000-000053020000}"/>
    <cellStyle name="40% - uthevingsfarge 1 44" xfId="798" xr:uid="{00000000-0005-0000-0000-000054020000}"/>
    <cellStyle name="40% - uthevingsfarge 1 45" xfId="799" xr:uid="{00000000-0005-0000-0000-000055020000}"/>
    <cellStyle name="40% - uthevingsfarge 1 46" xfId="800" xr:uid="{00000000-0005-0000-0000-000056020000}"/>
    <cellStyle name="40% - uthevingsfarge 1 47" xfId="801" xr:uid="{00000000-0005-0000-0000-000057020000}"/>
    <cellStyle name="40% - uthevingsfarge 1 48" xfId="802" xr:uid="{00000000-0005-0000-0000-000058020000}"/>
    <cellStyle name="40% - uthevingsfarge 1 49" xfId="803" xr:uid="{00000000-0005-0000-0000-000059020000}"/>
    <cellStyle name="40% - uthevingsfarge 1 5" xfId="804" xr:uid="{00000000-0005-0000-0000-00005A020000}"/>
    <cellStyle name="40% - uthevingsfarge 1 50" xfId="805" xr:uid="{00000000-0005-0000-0000-00005B020000}"/>
    <cellStyle name="40% - uthevingsfarge 1 51" xfId="806" xr:uid="{00000000-0005-0000-0000-00005C020000}"/>
    <cellStyle name="40% - uthevingsfarge 1 52" xfId="807" xr:uid="{00000000-0005-0000-0000-00005D020000}"/>
    <cellStyle name="40% - uthevingsfarge 1 53" xfId="808" xr:uid="{00000000-0005-0000-0000-00005E020000}"/>
    <cellStyle name="40% - uthevingsfarge 1 54" xfId="809" xr:uid="{00000000-0005-0000-0000-00005F020000}"/>
    <cellStyle name="40% - uthevingsfarge 1 55" xfId="810" xr:uid="{00000000-0005-0000-0000-000060020000}"/>
    <cellStyle name="40% - uthevingsfarge 1 56" xfId="811" xr:uid="{00000000-0005-0000-0000-000061020000}"/>
    <cellStyle name="40% - uthevingsfarge 1 57" xfId="812" xr:uid="{00000000-0005-0000-0000-000062020000}"/>
    <cellStyle name="40% - uthevingsfarge 1 58" xfId="813" xr:uid="{00000000-0005-0000-0000-000063020000}"/>
    <cellStyle name="40% - uthevingsfarge 1 59" xfId="814" xr:uid="{00000000-0005-0000-0000-000064020000}"/>
    <cellStyle name="40% - uthevingsfarge 1 6" xfId="815" xr:uid="{00000000-0005-0000-0000-000065020000}"/>
    <cellStyle name="40% - uthevingsfarge 1 60" xfId="816" xr:uid="{00000000-0005-0000-0000-000066020000}"/>
    <cellStyle name="40% - uthevingsfarge 1 61" xfId="817" xr:uid="{00000000-0005-0000-0000-000067020000}"/>
    <cellStyle name="40% - uthevingsfarge 1 62" xfId="818" xr:uid="{00000000-0005-0000-0000-000068020000}"/>
    <cellStyle name="40% - uthevingsfarge 1 63" xfId="819" xr:uid="{00000000-0005-0000-0000-000069020000}"/>
    <cellStyle name="40% - uthevingsfarge 1 64" xfId="820" xr:uid="{00000000-0005-0000-0000-00006A020000}"/>
    <cellStyle name="40% - uthevingsfarge 1 65" xfId="821" xr:uid="{00000000-0005-0000-0000-00006B020000}"/>
    <cellStyle name="40% - uthevingsfarge 1 66" xfId="822" xr:uid="{00000000-0005-0000-0000-00006C020000}"/>
    <cellStyle name="40% - uthevingsfarge 1 67" xfId="823" xr:uid="{00000000-0005-0000-0000-00006D020000}"/>
    <cellStyle name="40% - uthevingsfarge 1 68" xfId="824" xr:uid="{00000000-0005-0000-0000-00006E020000}"/>
    <cellStyle name="40% - uthevingsfarge 1 69" xfId="825" xr:uid="{00000000-0005-0000-0000-00006F020000}"/>
    <cellStyle name="40% - uthevingsfarge 1 7" xfId="826" xr:uid="{00000000-0005-0000-0000-000070020000}"/>
    <cellStyle name="40% - uthevingsfarge 1 70" xfId="827" xr:uid="{00000000-0005-0000-0000-000071020000}"/>
    <cellStyle name="40% - uthevingsfarge 1 71" xfId="828" xr:uid="{00000000-0005-0000-0000-000072020000}"/>
    <cellStyle name="40% - uthevingsfarge 1 72" xfId="829" xr:uid="{00000000-0005-0000-0000-000073020000}"/>
    <cellStyle name="40% - uthevingsfarge 1 73" xfId="830" xr:uid="{00000000-0005-0000-0000-000074020000}"/>
    <cellStyle name="40% - uthevingsfarge 1 74" xfId="831" xr:uid="{00000000-0005-0000-0000-000075020000}"/>
    <cellStyle name="40% - uthevingsfarge 1 75" xfId="832" xr:uid="{00000000-0005-0000-0000-000076020000}"/>
    <cellStyle name="40% - uthevingsfarge 1 76" xfId="833" xr:uid="{00000000-0005-0000-0000-000077020000}"/>
    <cellStyle name="40% - uthevingsfarge 1 77" xfId="834" xr:uid="{00000000-0005-0000-0000-000078020000}"/>
    <cellStyle name="40% - uthevingsfarge 1 78" xfId="835" xr:uid="{00000000-0005-0000-0000-000079020000}"/>
    <cellStyle name="40% - uthevingsfarge 1 79" xfId="836" xr:uid="{00000000-0005-0000-0000-00007A020000}"/>
    <cellStyle name="40% - uthevingsfarge 1 8" xfId="837" xr:uid="{00000000-0005-0000-0000-00007B020000}"/>
    <cellStyle name="40% - uthevingsfarge 1 80" xfId="838" xr:uid="{00000000-0005-0000-0000-00007C020000}"/>
    <cellStyle name="40% - uthevingsfarge 1 81" xfId="839" xr:uid="{00000000-0005-0000-0000-00007D020000}"/>
    <cellStyle name="40% - uthevingsfarge 1 82" xfId="840" xr:uid="{00000000-0005-0000-0000-00007E020000}"/>
    <cellStyle name="40% - uthevingsfarge 1 83" xfId="841" xr:uid="{00000000-0005-0000-0000-00007F020000}"/>
    <cellStyle name="40% - uthevingsfarge 1 84" xfId="842" xr:uid="{00000000-0005-0000-0000-000080020000}"/>
    <cellStyle name="40% - uthevingsfarge 1 85" xfId="843" xr:uid="{00000000-0005-0000-0000-000081020000}"/>
    <cellStyle name="40% - uthevingsfarge 1 9" xfId="844" xr:uid="{00000000-0005-0000-0000-000082020000}"/>
    <cellStyle name="40% - uthevingsfarge 2 10" xfId="845" xr:uid="{00000000-0005-0000-0000-000083020000}"/>
    <cellStyle name="40% - uthevingsfarge 2 11" xfId="846" xr:uid="{00000000-0005-0000-0000-000084020000}"/>
    <cellStyle name="40% - uthevingsfarge 2 12" xfId="847" xr:uid="{00000000-0005-0000-0000-000085020000}"/>
    <cellStyle name="40% - uthevingsfarge 2 13" xfId="848" xr:uid="{00000000-0005-0000-0000-000086020000}"/>
    <cellStyle name="40% - uthevingsfarge 2 14" xfId="849" xr:uid="{00000000-0005-0000-0000-000087020000}"/>
    <cellStyle name="40% - uthevingsfarge 2 15" xfId="850" xr:uid="{00000000-0005-0000-0000-000088020000}"/>
    <cellStyle name="40% - uthevingsfarge 2 16" xfId="851" xr:uid="{00000000-0005-0000-0000-000089020000}"/>
    <cellStyle name="40% - uthevingsfarge 2 17" xfId="852" xr:uid="{00000000-0005-0000-0000-00008A020000}"/>
    <cellStyle name="40% - uthevingsfarge 2 18" xfId="853" xr:uid="{00000000-0005-0000-0000-00008B020000}"/>
    <cellStyle name="40% - uthevingsfarge 2 19" xfId="854" xr:uid="{00000000-0005-0000-0000-00008C020000}"/>
    <cellStyle name="40% - uthevingsfarge 2 2" xfId="855" xr:uid="{00000000-0005-0000-0000-00008D020000}"/>
    <cellStyle name="40% - uthevingsfarge 2 20" xfId="856" xr:uid="{00000000-0005-0000-0000-00008E020000}"/>
    <cellStyle name="40% - uthevingsfarge 2 21" xfId="857" xr:uid="{00000000-0005-0000-0000-00008F020000}"/>
    <cellStyle name="40% - uthevingsfarge 2 22" xfId="858" xr:uid="{00000000-0005-0000-0000-000090020000}"/>
    <cellStyle name="40% - uthevingsfarge 2 23" xfId="859" xr:uid="{00000000-0005-0000-0000-000091020000}"/>
    <cellStyle name="40% - uthevingsfarge 2 24" xfId="860" xr:uid="{00000000-0005-0000-0000-000092020000}"/>
    <cellStyle name="40% - uthevingsfarge 2 25" xfId="861" xr:uid="{00000000-0005-0000-0000-000093020000}"/>
    <cellStyle name="40% - uthevingsfarge 2 26" xfId="862" xr:uid="{00000000-0005-0000-0000-000094020000}"/>
    <cellStyle name="40% - uthevingsfarge 2 27" xfId="863" xr:uid="{00000000-0005-0000-0000-000095020000}"/>
    <cellStyle name="40% - uthevingsfarge 2 28" xfId="864" xr:uid="{00000000-0005-0000-0000-000096020000}"/>
    <cellStyle name="40% - uthevingsfarge 2 29" xfId="865" xr:uid="{00000000-0005-0000-0000-000097020000}"/>
    <cellStyle name="40% - uthevingsfarge 2 3" xfId="866" xr:uid="{00000000-0005-0000-0000-000098020000}"/>
    <cellStyle name="40% - uthevingsfarge 2 30" xfId="867" xr:uid="{00000000-0005-0000-0000-000099020000}"/>
    <cellStyle name="40% - uthevingsfarge 2 31" xfId="868" xr:uid="{00000000-0005-0000-0000-00009A020000}"/>
    <cellStyle name="40% - uthevingsfarge 2 32" xfId="869" xr:uid="{00000000-0005-0000-0000-00009B020000}"/>
    <cellStyle name="40% - uthevingsfarge 2 33" xfId="870" xr:uid="{00000000-0005-0000-0000-00009C020000}"/>
    <cellStyle name="40% - uthevingsfarge 2 34" xfId="871" xr:uid="{00000000-0005-0000-0000-00009D020000}"/>
    <cellStyle name="40% - uthevingsfarge 2 35" xfId="872" xr:uid="{00000000-0005-0000-0000-00009E020000}"/>
    <cellStyle name="40% - uthevingsfarge 2 36" xfId="873" xr:uid="{00000000-0005-0000-0000-00009F020000}"/>
    <cellStyle name="40% - uthevingsfarge 2 37" xfId="874" xr:uid="{00000000-0005-0000-0000-0000A0020000}"/>
    <cellStyle name="40% - uthevingsfarge 2 38" xfId="875" xr:uid="{00000000-0005-0000-0000-0000A1020000}"/>
    <cellStyle name="40% - uthevingsfarge 2 39" xfId="876" xr:uid="{00000000-0005-0000-0000-0000A2020000}"/>
    <cellStyle name="40% - uthevingsfarge 2 4" xfId="877" xr:uid="{00000000-0005-0000-0000-0000A3020000}"/>
    <cellStyle name="40% - uthevingsfarge 2 40" xfId="878" xr:uid="{00000000-0005-0000-0000-0000A4020000}"/>
    <cellStyle name="40% - uthevingsfarge 2 41" xfId="879" xr:uid="{00000000-0005-0000-0000-0000A5020000}"/>
    <cellStyle name="40% - uthevingsfarge 2 42" xfId="880" xr:uid="{00000000-0005-0000-0000-0000A6020000}"/>
    <cellStyle name="40% - uthevingsfarge 2 43" xfId="881" xr:uid="{00000000-0005-0000-0000-0000A7020000}"/>
    <cellStyle name="40% - uthevingsfarge 2 44" xfId="882" xr:uid="{00000000-0005-0000-0000-0000A8020000}"/>
    <cellStyle name="40% - uthevingsfarge 2 45" xfId="883" xr:uid="{00000000-0005-0000-0000-0000A9020000}"/>
    <cellStyle name="40% - uthevingsfarge 2 46" xfId="884" xr:uid="{00000000-0005-0000-0000-0000AA020000}"/>
    <cellStyle name="40% - uthevingsfarge 2 47" xfId="885" xr:uid="{00000000-0005-0000-0000-0000AB020000}"/>
    <cellStyle name="40% - uthevingsfarge 2 48" xfId="886" xr:uid="{00000000-0005-0000-0000-0000AC020000}"/>
    <cellStyle name="40% - uthevingsfarge 2 49" xfId="887" xr:uid="{00000000-0005-0000-0000-0000AD020000}"/>
    <cellStyle name="40% - uthevingsfarge 2 5" xfId="888" xr:uid="{00000000-0005-0000-0000-0000AE020000}"/>
    <cellStyle name="40% - uthevingsfarge 2 50" xfId="889" xr:uid="{00000000-0005-0000-0000-0000AF020000}"/>
    <cellStyle name="40% - uthevingsfarge 2 51" xfId="890" xr:uid="{00000000-0005-0000-0000-0000B0020000}"/>
    <cellStyle name="40% - uthevingsfarge 2 52" xfId="891" xr:uid="{00000000-0005-0000-0000-0000B1020000}"/>
    <cellStyle name="40% - uthevingsfarge 2 53" xfId="892" xr:uid="{00000000-0005-0000-0000-0000B2020000}"/>
    <cellStyle name="40% - uthevingsfarge 2 54" xfId="893" xr:uid="{00000000-0005-0000-0000-0000B3020000}"/>
    <cellStyle name="40% - uthevingsfarge 2 55" xfId="894" xr:uid="{00000000-0005-0000-0000-0000B4020000}"/>
    <cellStyle name="40% - uthevingsfarge 2 56" xfId="895" xr:uid="{00000000-0005-0000-0000-0000B5020000}"/>
    <cellStyle name="40% - uthevingsfarge 2 57" xfId="896" xr:uid="{00000000-0005-0000-0000-0000B6020000}"/>
    <cellStyle name="40% - uthevingsfarge 2 58" xfId="897" xr:uid="{00000000-0005-0000-0000-0000B7020000}"/>
    <cellStyle name="40% - uthevingsfarge 2 59" xfId="898" xr:uid="{00000000-0005-0000-0000-0000B8020000}"/>
    <cellStyle name="40% - uthevingsfarge 2 6" xfId="899" xr:uid="{00000000-0005-0000-0000-0000B9020000}"/>
    <cellStyle name="40% - uthevingsfarge 2 60" xfId="900" xr:uid="{00000000-0005-0000-0000-0000BA020000}"/>
    <cellStyle name="40% - uthevingsfarge 2 61" xfId="901" xr:uid="{00000000-0005-0000-0000-0000BB020000}"/>
    <cellStyle name="40% - uthevingsfarge 2 62" xfId="902" xr:uid="{00000000-0005-0000-0000-0000BC020000}"/>
    <cellStyle name="40% - uthevingsfarge 2 63" xfId="903" xr:uid="{00000000-0005-0000-0000-0000BD020000}"/>
    <cellStyle name="40% - uthevingsfarge 2 64" xfId="904" xr:uid="{00000000-0005-0000-0000-0000BE020000}"/>
    <cellStyle name="40% - uthevingsfarge 2 65" xfId="905" xr:uid="{00000000-0005-0000-0000-0000BF020000}"/>
    <cellStyle name="40% - uthevingsfarge 2 66" xfId="906" xr:uid="{00000000-0005-0000-0000-0000C0020000}"/>
    <cellStyle name="40% - uthevingsfarge 2 67" xfId="907" xr:uid="{00000000-0005-0000-0000-0000C1020000}"/>
    <cellStyle name="40% - uthevingsfarge 2 68" xfId="908" xr:uid="{00000000-0005-0000-0000-0000C2020000}"/>
    <cellStyle name="40% - uthevingsfarge 2 69" xfId="909" xr:uid="{00000000-0005-0000-0000-0000C3020000}"/>
    <cellStyle name="40% - uthevingsfarge 2 7" xfId="910" xr:uid="{00000000-0005-0000-0000-0000C4020000}"/>
    <cellStyle name="40% - uthevingsfarge 2 70" xfId="911" xr:uid="{00000000-0005-0000-0000-0000C5020000}"/>
    <cellStyle name="40% - uthevingsfarge 2 71" xfId="912" xr:uid="{00000000-0005-0000-0000-0000C6020000}"/>
    <cellStyle name="40% - uthevingsfarge 2 72" xfId="913" xr:uid="{00000000-0005-0000-0000-0000C7020000}"/>
    <cellStyle name="40% - uthevingsfarge 2 73" xfId="914" xr:uid="{00000000-0005-0000-0000-0000C8020000}"/>
    <cellStyle name="40% - uthevingsfarge 2 74" xfId="915" xr:uid="{00000000-0005-0000-0000-0000C9020000}"/>
    <cellStyle name="40% - uthevingsfarge 2 75" xfId="916" xr:uid="{00000000-0005-0000-0000-0000CA020000}"/>
    <cellStyle name="40% - uthevingsfarge 2 76" xfId="917" xr:uid="{00000000-0005-0000-0000-0000CB020000}"/>
    <cellStyle name="40% - uthevingsfarge 2 77" xfId="918" xr:uid="{00000000-0005-0000-0000-0000CC020000}"/>
    <cellStyle name="40% - uthevingsfarge 2 78" xfId="919" xr:uid="{00000000-0005-0000-0000-0000CD020000}"/>
    <cellStyle name="40% - uthevingsfarge 2 79" xfId="920" xr:uid="{00000000-0005-0000-0000-0000CE020000}"/>
    <cellStyle name="40% - uthevingsfarge 2 8" xfId="921" xr:uid="{00000000-0005-0000-0000-0000CF020000}"/>
    <cellStyle name="40% - uthevingsfarge 2 80" xfId="922" xr:uid="{00000000-0005-0000-0000-0000D0020000}"/>
    <cellStyle name="40% - uthevingsfarge 2 81" xfId="923" xr:uid="{00000000-0005-0000-0000-0000D1020000}"/>
    <cellStyle name="40% - uthevingsfarge 2 82" xfId="924" xr:uid="{00000000-0005-0000-0000-0000D2020000}"/>
    <cellStyle name="40% - uthevingsfarge 2 83" xfId="925" xr:uid="{00000000-0005-0000-0000-0000D3020000}"/>
    <cellStyle name="40% - uthevingsfarge 2 84" xfId="926" xr:uid="{00000000-0005-0000-0000-0000D4020000}"/>
    <cellStyle name="40% - uthevingsfarge 2 85" xfId="927" xr:uid="{00000000-0005-0000-0000-0000D5020000}"/>
    <cellStyle name="40% - uthevingsfarge 2 9" xfId="928" xr:uid="{00000000-0005-0000-0000-0000D6020000}"/>
    <cellStyle name="40% - uthevingsfarge 3 10" xfId="929" xr:uid="{00000000-0005-0000-0000-0000D7020000}"/>
    <cellStyle name="40% - uthevingsfarge 3 11" xfId="930" xr:uid="{00000000-0005-0000-0000-0000D8020000}"/>
    <cellStyle name="40% - uthevingsfarge 3 12" xfId="931" xr:uid="{00000000-0005-0000-0000-0000D9020000}"/>
    <cellStyle name="40% - uthevingsfarge 3 13" xfId="932" xr:uid="{00000000-0005-0000-0000-0000DA020000}"/>
    <cellStyle name="40% - uthevingsfarge 3 14" xfId="933" xr:uid="{00000000-0005-0000-0000-0000DB020000}"/>
    <cellStyle name="40% - uthevingsfarge 3 15" xfId="934" xr:uid="{00000000-0005-0000-0000-0000DC020000}"/>
    <cellStyle name="40% - uthevingsfarge 3 16" xfId="935" xr:uid="{00000000-0005-0000-0000-0000DD020000}"/>
    <cellStyle name="40% - uthevingsfarge 3 17" xfId="936" xr:uid="{00000000-0005-0000-0000-0000DE020000}"/>
    <cellStyle name="40% - uthevingsfarge 3 18" xfId="937" xr:uid="{00000000-0005-0000-0000-0000DF020000}"/>
    <cellStyle name="40% - uthevingsfarge 3 19" xfId="938" xr:uid="{00000000-0005-0000-0000-0000E0020000}"/>
    <cellStyle name="40% - uthevingsfarge 3 2" xfId="939" xr:uid="{00000000-0005-0000-0000-0000E1020000}"/>
    <cellStyle name="40% - uthevingsfarge 3 20" xfId="940" xr:uid="{00000000-0005-0000-0000-0000E2020000}"/>
    <cellStyle name="40% - uthevingsfarge 3 21" xfId="941" xr:uid="{00000000-0005-0000-0000-0000E3020000}"/>
    <cellStyle name="40% - uthevingsfarge 3 22" xfId="942" xr:uid="{00000000-0005-0000-0000-0000E4020000}"/>
    <cellStyle name="40% - uthevingsfarge 3 23" xfId="943" xr:uid="{00000000-0005-0000-0000-0000E5020000}"/>
    <cellStyle name="40% - uthevingsfarge 3 24" xfId="944" xr:uid="{00000000-0005-0000-0000-0000E6020000}"/>
    <cellStyle name="40% - uthevingsfarge 3 25" xfId="945" xr:uid="{00000000-0005-0000-0000-0000E7020000}"/>
    <cellStyle name="40% - uthevingsfarge 3 26" xfId="946" xr:uid="{00000000-0005-0000-0000-0000E8020000}"/>
    <cellStyle name="40% - uthevingsfarge 3 27" xfId="947" xr:uid="{00000000-0005-0000-0000-0000E9020000}"/>
    <cellStyle name="40% - uthevingsfarge 3 28" xfId="948" xr:uid="{00000000-0005-0000-0000-0000EA020000}"/>
    <cellStyle name="40% - uthevingsfarge 3 29" xfId="949" xr:uid="{00000000-0005-0000-0000-0000EB020000}"/>
    <cellStyle name="40% - uthevingsfarge 3 3" xfId="950" xr:uid="{00000000-0005-0000-0000-0000EC020000}"/>
    <cellStyle name="40% - uthevingsfarge 3 30" xfId="951" xr:uid="{00000000-0005-0000-0000-0000ED020000}"/>
    <cellStyle name="40% - uthevingsfarge 3 31" xfId="952" xr:uid="{00000000-0005-0000-0000-0000EE020000}"/>
    <cellStyle name="40% - uthevingsfarge 3 32" xfId="953" xr:uid="{00000000-0005-0000-0000-0000EF020000}"/>
    <cellStyle name="40% - uthevingsfarge 3 33" xfId="954" xr:uid="{00000000-0005-0000-0000-0000F0020000}"/>
    <cellStyle name="40% - uthevingsfarge 3 34" xfId="955" xr:uid="{00000000-0005-0000-0000-0000F1020000}"/>
    <cellStyle name="40% - uthevingsfarge 3 35" xfId="956" xr:uid="{00000000-0005-0000-0000-0000F2020000}"/>
    <cellStyle name="40% - uthevingsfarge 3 36" xfId="957" xr:uid="{00000000-0005-0000-0000-0000F3020000}"/>
    <cellStyle name="40% - uthevingsfarge 3 37" xfId="958" xr:uid="{00000000-0005-0000-0000-0000F4020000}"/>
    <cellStyle name="40% - uthevingsfarge 3 38" xfId="959" xr:uid="{00000000-0005-0000-0000-0000F5020000}"/>
    <cellStyle name="40% - uthevingsfarge 3 39" xfId="960" xr:uid="{00000000-0005-0000-0000-0000F6020000}"/>
    <cellStyle name="40% - uthevingsfarge 3 4" xfId="961" xr:uid="{00000000-0005-0000-0000-0000F7020000}"/>
    <cellStyle name="40% - uthevingsfarge 3 40" xfId="962" xr:uid="{00000000-0005-0000-0000-0000F8020000}"/>
    <cellStyle name="40% - uthevingsfarge 3 41" xfId="963" xr:uid="{00000000-0005-0000-0000-0000F9020000}"/>
    <cellStyle name="40% - uthevingsfarge 3 42" xfId="964" xr:uid="{00000000-0005-0000-0000-0000FA020000}"/>
    <cellStyle name="40% - uthevingsfarge 3 43" xfId="965" xr:uid="{00000000-0005-0000-0000-0000FB020000}"/>
    <cellStyle name="40% - uthevingsfarge 3 44" xfId="966" xr:uid="{00000000-0005-0000-0000-0000FC020000}"/>
    <cellStyle name="40% - uthevingsfarge 3 45" xfId="967" xr:uid="{00000000-0005-0000-0000-0000FD020000}"/>
    <cellStyle name="40% - uthevingsfarge 3 46" xfId="968" xr:uid="{00000000-0005-0000-0000-0000FE020000}"/>
    <cellStyle name="40% - uthevingsfarge 3 47" xfId="969" xr:uid="{00000000-0005-0000-0000-0000FF020000}"/>
    <cellStyle name="40% - uthevingsfarge 3 48" xfId="970" xr:uid="{00000000-0005-0000-0000-000000030000}"/>
    <cellStyle name="40% - uthevingsfarge 3 49" xfId="971" xr:uid="{00000000-0005-0000-0000-000001030000}"/>
    <cellStyle name="40% - uthevingsfarge 3 5" xfId="972" xr:uid="{00000000-0005-0000-0000-000002030000}"/>
    <cellStyle name="40% - uthevingsfarge 3 50" xfId="973" xr:uid="{00000000-0005-0000-0000-000003030000}"/>
    <cellStyle name="40% - uthevingsfarge 3 51" xfId="974" xr:uid="{00000000-0005-0000-0000-000004030000}"/>
    <cellStyle name="40% - uthevingsfarge 3 52" xfId="975" xr:uid="{00000000-0005-0000-0000-000005030000}"/>
    <cellStyle name="40% - uthevingsfarge 3 53" xfId="976" xr:uid="{00000000-0005-0000-0000-000006030000}"/>
    <cellStyle name="40% - uthevingsfarge 3 54" xfId="977" xr:uid="{00000000-0005-0000-0000-000007030000}"/>
    <cellStyle name="40% - uthevingsfarge 3 55" xfId="978" xr:uid="{00000000-0005-0000-0000-000008030000}"/>
    <cellStyle name="40% - uthevingsfarge 3 56" xfId="979" xr:uid="{00000000-0005-0000-0000-000009030000}"/>
    <cellStyle name="40% - uthevingsfarge 3 57" xfId="980" xr:uid="{00000000-0005-0000-0000-00000A030000}"/>
    <cellStyle name="40% - uthevingsfarge 3 58" xfId="981" xr:uid="{00000000-0005-0000-0000-00000B030000}"/>
    <cellStyle name="40% - uthevingsfarge 3 59" xfId="982" xr:uid="{00000000-0005-0000-0000-00000C030000}"/>
    <cellStyle name="40% - uthevingsfarge 3 6" xfId="983" xr:uid="{00000000-0005-0000-0000-00000D030000}"/>
    <cellStyle name="40% - uthevingsfarge 3 60" xfId="984" xr:uid="{00000000-0005-0000-0000-00000E030000}"/>
    <cellStyle name="40% - uthevingsfarge 3 61" xfId="985" xr:uid="{00000000-0005-0000-0000-00000F030000}"/>
    <cellStyle name="40% - uthevingsfarge 3 62" xfId="986" xr:uid="{00000000-0005-0000-0000-000010030000}"/>
    <cellStyle name="40% - uthevingsfarge 3 63" xfId="987" xr:uid="{00000000-0005-0000-0000-000011030000}"/>
    <cellStyle name="40% - uthevingsfarge 3 64" xfId="988" xr:uid="{00000000-0005-0000-0000-000012030000}"/>
    <cellStyle name="40% - uthevingsfarge 3 65" xfId="989" xr:uid="{00000000-0005-0000-0000-000013030000}"/>
    <cellStyle name="40% - uthevingsfarge 3 66" xfId="990" xr:uid="{00000000-0005-0000-0000-000014030000}"/>
    <cellStyle name="40% - uthevingsfarge 3 67" xfId="991" xr:uid="{00000000-0005-0000-0000-000015030000}"/>
    <cellStyle name="40% - uthevingsfarge 3 68" xfId="992" xr:uid="{00000000-0005-0000-0000-000016030000}"/>
    <cellStyle name="40% - uthevingsfarge 3 69" xfId="993" xr:uid="{00000000-0005-0000-0000-000017030000}"/>
    <cellStyle name="40% - uthevingsfarge 3 7" xfId="994" xr:uid="{00000000-0005-0000-0000-000018030000}"/>
    <cellStyle name="40% - uthevingsfarge 3 70" xfId="995" xr:uid="{00000000-0005-0000-0000-000019030000}"/>
    <cellStyle name="40% - uthevingsfarge 3 71" xfId="996" xr:uid="{00000000-0005-0000-0000-00001A030000}"/>
    <cellStyle name="40% - uthevingsfarge 3 72" xfId="997" xr:uid="{00000000-0005-0000-0000-00001B030000}"/>
    <cellStyle name="40% - uthevingsfarge 3 73" xfId="998" xr:uid="{00000000-0005-0000-0000-00001C030000}"/>
    <cellStyle name="40% - uthevingsfarge 3 74" xfId="999" xr:uid="{00000000-0005-0000-0000-00001D030000}"/>
    <cellStyle name="40% - uthevingsfarge 3 75" xfId="1000" xr:uid="{00000000-0005-0000-0000-00001E030000}"/>
    <cellStyle name="40% - uthevingsfarge 3 76" xfId="1001" xr:uid="{00000000-0005-0000-0000-00001F030000}"/>
    <cellStyle name="40% - uthevingsfarge 3 77" xfId="1002" xr:uid="{00000000-0005-0000-0000-000020030000}"/>
    <cellStyle name="40% - uthevingsfarge 3 78" xfId="1003" xr:uid="{00000000-0005-0000-0000-000021030000}"/>
    <cellStyle name="40% - uthevingsfarge 3 79" xfId="1004" xr:uid="{00000000-0005-0000-0000-000022030000}"/>
    <cellStyle name="40% - uthevingsfarge 3 8" xfId="1005" xr:uid="{00000000-0005-0000-0000-000023030000}"/>
    <cellStyle name="40% - uthevingsfarge 3 80" xfId="1006" xr:uid="{00000000-0005-0000-0000-000024030000}"/>
    <cellStyle name="40% - uthevingsfarge 3 81" xfId="1007" xr:uid="{00000000-0005-0000-0000-000025030000}"/>
    <cellStyle name="40% - uthevingsfarge 3 82" xfId="1008" xr:uid="{00000000-0005-0000-0000-000026030000}"/>
    <cellStyle name="40% - uthevingsfarge 3 83" xfId="1009" xr:uid="{00000000-0005-0000-0000-000027030000}"/>
    <cellStyle name="40% - uthevingsfarge 3 84" xfId="1010" xr:uid="{00000000-0005-0000-0000-000028030000}"/>
    <cellStyle name="40% - uthevingsfarge 3 85" xfId="1011" xr:uid="{00000000-0005-0000-0000-000029030000}"/>
    <cellStyle name="40% - uthevingsfarge 3 9" xfId="1012" xr:uid="{00000000-0005-0000-0000-00002A030000}"/>
    <cellStyle name="40% - uthevingsfarge 4 10" xfId="1013" xr:uid="{00000000-0005-0000-0000-00002B030000}"/>
    <cellStyle name="40% - uthevingsfarge 4 11" xfId="1014" xr:uid="{00000000-0005-0000-0000-00002C030000}"/>
    <cellStyle name="40% - uthevingsfarge 4 12" xfId="1015" xr:uid="{00000000-0005-0000-0000-00002D030000}"/>
    <cellStyle name="40% - uthevingsfarge 4 13" xfId="1016" xr:uid="{00000000-0005-0000-0000-00002E030000}"/>
    <cellStyle name="40% - uthevingsfarge 4 14" xfId="1017" xr:uid="{00000000-0005-0000-0000-00002F030000}"/>
    <cellStyle name="40% - uthevingsfarge 4 15" xfId="1018" xr:uid="{00000000-0005-0000-0000-000030030000}"/>
    <cellStyle name="40% - uthevingsfarge 4 16" xfId="1019" xr:uid="{00000000-0005-0000-0000-000031030000}"/>
    <cellStyle name="40% - uthevingsfarge 4 17" xfId="1020" xr:uid="{00000000-0005-0000-0000-000032030000}"/>
    <cellStyle name="40% - uthevingsfarge 4 18" xfId="1021" xr:uid="{00000000-0005-0000-0000-000033030000}"/>
    <cellStyle name="40% - uthevingsfarge 4 19" xfId="1022" xr:uid="{00000000-0005-0000-0000-000034030000}"/>
    <cellStyle name="40% - uthevingsfarge 4 2" xfId="1023" xr:uid="{00000000-0005-0000-0000-000035030000}"/>
    <cellStyle name="40% - uthevingsfarge 4 20" xfId="1024" xr:uid="{00000000-0005-0000-0000-000036030000}"/>
    <cellStyle name="40% - uthevingsfarge 4 21" xfId="1025" xr:uid="{00000000-0005-0000-0000-000037030000}"/>
    <cellStyle name="40% - uthevingsfarge 4 22" xfId="1026" xr:uid="{00000000-0005-0000-0000-000038030000}"/>
    <cellStyle name="40% - uthevingsfarge 4 23" xfId="1027" xr:uid="{00000000-0005-0000-0000-000039030000}"/>
    <cellStyle name="40% - uthevingsfarge 4 24" xfId="1028" xr:uid="{00000000-0005-0000-0000-00003A030000}"/>
    <cellStyle name="40% - uthevingsfarge 4 25" xfId="1029" xr:uid="{00000000-0005-0000-0000-00003B030000}"/>
    <cellStyle name="40% - uthevingsfarge 4 26" xfId="1030" xr:uid="{00000000-0005-0000-0000-00003C030000}"/>
    <cellStyle name="40% - uthevingsfarge 4 27" xfId="1031" xr:uid="{00000000-0005-0000-0000-00003D030000}"/>
    <cellStyle name="40% - uthevingsfarge 4 28" xfId="1032" xr:uid="{00000000-0005-0000-0000-00003E030000}"/>
    <cellStyle name="40% - uthevingsfarge 4 29" xfId="1033" xr:uid="{00000000-0005-0000-0000-00003F030000}"/>
    <cellStyle name="40% - uthevingsfarge 4 3" xfId="1034" xr:uid="{00000000-0005-0000-0000-000040030000}"/>
    <cellStyle name="40% - uthevingsfarge 4 30" xfId="1035" xr:uid="{00000000-0005-0000-0000-000041030000}"/>
    <cellStyle name="40% - uthevingsfarge 4 31" xfId="1036" xr:uid="{00000000-0005-0000-0000-000042030000}"/>
    <cellStyle name="40% - uthevingsfarge 4 32" xfId="1037" xr:uid="{00000000-0005-0000-0000-000043030000}"/>
    <cellStyle name="40% - uthevingsfarge 4 33" xfId="1038" xr:uid="{00000000-0005-0000-0000-000044030000}"/>
    <cellStyle name="40% - uthevingsfarge 4 34" xfId="1039" xr:uid="{00000000-0005-0000-0000-000045030000}"/>
    <cellStyle name="40% - uthevingsfarge 4 35" xfId="1040" xr:uid="{00000000-0005-0000-0000-000046030000}"/>
    <cellStyle name="40% - uthevingsfarge 4 36" xfId="1041" xr:uid="{00000000-0005-0000-0000-000047030000}"/>
    <cellStyle name="40% - uthevingsfarge 4 37" xfId="1042" xr:uid="{00000000-0005-0000-0000-000048030000}"/>
    <cellStyle name="40% - uthevingsfarge 4 38" xfId="1043" xr:uid="{00000000-0005-0000-0000-000049030000}"/>
    <cellStyle name="40% - uthevingsfarge 4 39" xfId="1044" xr:uid="{00000000-0005-0000-0000-00004A030000}"/>
    <cellStyle name="40% - uthevingsfarge 4 4" xfId="1045" xr:uid="{00000000-0005-0000-0000-00004B030000}"/>
    <cellStyle name="40% - uthevingsfarge 4 40" xfId="1046" xr:uid="{00000000-0005-0000-0000-00004C030000}"/>
    <cellStyle name="40% - uthevingsfarge 4 41" xfId="1047" xr:uid="{00000000-0005-0000-0000-00004D030000}"/>
    <cellStyle name="40% - uthevingsfarge 4 42" xfId="1048" xr:uid="{00000000-0005-0000-0000-00004E030000}"/>
    <cellStyle name="40% - uthevingsfarge 4 43" xfId="1049" xr:uid="{00000000-0005-0000-0000-00004F030000}"/>
    <cellStyle name="40% - uthevingsfarge 4 44" xfId="1050" xr:uid="{00000000-0005-0000-0000-000050030000}"/>
    <cellStyle name="40% - uthevingsfarge 4 45" xfId="1051" xr:uid="{00000000-0005-0000-0000-000051030000}"/>
    <cellStyle name="40% - uthevingsfarge 4 46" xfId="1052" xr:uid="{00000000-0005-0000-0000-000052030000}"/>
    <cellStyle name="40% - uthevingsfarge 4 47" xfId="1053" xr:uid="{00000000-0005-0000-0000-000053030000}"/>
    <cellStyle name="40% - uthevingsfarge 4 48" xfId="1054" xr:uid="{00000000-0005-0000-0000-000054030000}"/>
    <cellStyle name="40% - uthevingsfarge 4 49" xfId="1055" xr:uid="{00000000-0005-0000-0000-000055030000}"/>
    <cellStyle name="40% - uthevingsfarge 4 5" xfId="1056" xr:uid="{00000000-0005-0000-0000-000056030000}"/>
    <cellStyle name="40% - uthevingsfarge 4 50" xfId="1057" xr:uid="{00000000-0005-0000-0000-000057030000}"/>
    <cellStyle name="40% - uthevingsfarge 4 51" xfId="1058" xr:uid="{00000000-0005-0000-0000-000058030000}"/>
    <cellStyle name="40% - uthevingsfarge 4 52" xfId="1059" xr:uid="{00000000-0005-0000-0000-000059030000}"/>
    <cellStyle name="40% - uthevingsfarge 4 53" xfId="1060" xr:uid="{00000000-0005-0000-0000-00005A030000}"/>
    <cellStyle name="40% - uthevingsfarge 4 54" xfId="1061" xr:uid="{00000000-0005-0000-0000-00005B030000}"/>
    <cellStyle name="40% - uthevingsfarge 4 55" xfId="1062" xr:uid="{00000000-0005-0000-0000-00005C030000}"/>
    <cellStyle name="40% - uthevingsfarge 4 56" xfId="1063" xr:uid="{00000000-0005-0000-0000-00005D030000}"/>
    <cellStyle name="40% - uthevingsfarge 4 57" xfId="1064" xr:uid="{00000000-0005-0000-0000-00005E030000}"/>
    <cellStyle name="40% - uthevingsfarge 4 58" xfId="1065" xr:uid="{00000000-0005-0000-0000-00005F030000}"/>
    <cellStyle name="40% - uthevingsfarge 4 59" xfId="1066" xr:uid="{00000000-0005-0000-0000-000060030000}"/>
    <cellStyle name="40% - uthevingsfarge 4 6" xfId="1067" xr:uid="{00000000-0005-0000-0000-000061030000}"/>
    <cellStyle name="40% - uthevingsfarge 4 60" xfId="1068" xr:uid="{00000000-0005-0000-0000-000062030000}"/>
    <cellStyle name="40% - uthevingsfarge 4 61" xfId="1069" xr:uid="{00000000-0005-0000-0000-000063030000}"/>
    <cellStyle name="40% - uthevingsfarge 4 62" xfId="1070" xr:uid="{00000000-0005-0000-0000-000064030000}"/>
    <cellStyle name="40% - uthevingsfarge 4 63" xfId="1071" xr:uid="{00000000-0005-0000-0000-000065030000}"/>
    <cellStyle name="40% - uthevingsfarge 4 64" xfId="1072" xr:uid="{00000000-0005-0000-0000-000066030000}"/>
    <cellStyle name="40% - uthevingsfarge 4 65" xfId="1073" xr:uid="{00000000-0005-0000-0000-000067030000}"/>
    <cellStyle name="40% - uthevingsfarge 4 66" xfId="1074" xr:uid="{00000000-0005-0000-0000-000068030000}"/>
    <cellStyle name="40% - uthevingsfarge 4 67" xfId="1075" xr:uid="{00000000-0005-0000-0000-000069030000}"/>
    <cellStyle name="40% - uthevingsfarge 4 68" xfId="1076" xr:uid="{00000000-0005-0000-0000-00006A030000}"/>
    <cellStyle name="40% - uthevingsfarge 4 69" xfId="1077" xr:uid="{00000000-0005-0000-0000-00006B030000}"/>
    <cellStyle name="40% - uthevingsfarge 4 7" xfId="1078" xr:uid="{00000000-0005-0000-0000-00006C030000}"/>
    <cellStyle name="40% - uthevingsfarge 4 70" xfId="1079" xr:uid="{00000000-0005-0000-0000-00006D030000}"/>
    <cellStyle name="40% - uthevingsfarge 4 71" xfId="1080" xr:uid="{00000000-0005-0000-0000-00006E030000}"/>
    <cellStyle name="40% - uthevingsfarge 4 72" xfId="1081" xr:uid="{00000000-0005-0000-0000-00006F030000}"/>
    <cellStyle name="40% - uthevingsfarge 4 73" xfId="1082" xr:uid="{00000000-0005-0000-0000-000070030000}"/>
    <cellStyle name="40% - uthevingsfarge 4 74" xfId="1083" xr:uid="{00000000-0005-0000-0000-000071030000}"/>
    <cellStyle name="40% - uthevingsfarge 4 75" xfId="1084" xr:uid="{00000000-0005-0000-0000-000072030000}"/>
    <cellStyle name="40% - uthevingsfarge 4 76" xfId="1085" xr:uid="{00000000-0005-0000-0000-000073030000}"/>
    <cellStyle name="40% - uthevingsfarge 4 77" xfId="1086" xr:uid="{00000000-0005-0000-0000-000074030000}"/>
    <cellStyle name="40% - uthevingsfarge 4 78" xfId="1087" xr:uid="{00000000-0005-0000-0000-000075030000}"/>
    <cellStyle name="40% - uthevingsfarge 4 79" xfId="1088" xr:uid="{00000000-0005-0000-0000-000076030000}"/>
    <cellStyle name="40% - uthevingsfarge 4 8" xfId="1089" xr:uid="{00000000-0005-0000-0000-000077030000}"/>
    <cellStyle name="40% - uthevingsfarge 4 80" xfId="1090" xr:uid="{00000000-0005-0000-0000-000078030000}"/>
    <cellStyle name="40% - uthevingsfarge 4 81" xfId="1091" xr:uid="{00000000-0005-0000-0000-000079030000}"/>
    <cellStyle name="40% - uthevingsfarge 4 82" xfId="1092" xr:uid="{00000000-0005-0000-0000-00007A030000}"/>
    <cellStyle name="40% - uthevingsfarge 4 83" xfId="1093" xr:uid="{00000000-0005-0000-0000-00007B030000}"/>
    <cellStyle name="40% - uthevingsfarge 4 84" xfId="1094" xr:uid="{00000000-0005-0000-0000-00007C030000}"/>
    <cellStyle name="40% - uthevingsfarge 4 85" xfId="1095" xr:uid="{00000000-0005-0000-0000-00007D030000}"/>
    <cellStyle name="40% - uthevingsfarge 4 9" xfId="1096" xr:uid="{00000000-0005-0000-0000-00007E030000}"/>
    <cellStyle name="40% - uthevingsfarge 5 10" xfId="1097" xr:uid="{00000000-0005-0000-0000-00007F030000}"/>
    <cellStyle name="40% - uthevingsfarge 5 11" xfId="1098" xr:uid="{00000000-0005-0000-0000-000080030000}"/>
    <cellStyle name="40% - uthevingsfarge 5 12" xfId="1099" xr:uid="{00000000-0005-0000-0000-000081030000}"/>
    <cellStyle name="40% - uthevingsfarge 5 13" xfId="1100" xr:uid="{00000000-0005-0000-0000-000082030000}"/>
    <cellStyle name="40% - uthevingsfarge 5 14" xfId="1101" xr:uid="{00000000-0005-0000-0000-000083030000}"/>
    <cellStyle name="40% - uthevingsfarge 5 15" xfId="1102" xr:uid="{00000000-0005-0000-0000-000084030000}"/>
    <cellStyle name="40% - uthevingsfarge 5 16" xfId="1103" xr:uid="{00000000-0005-0000-0000-000085030000}"/>
    <cellStyle name="40% - uthevingsfarge 5 17" xfId="1104" xr:uid="{00000000-0005-0000-0000-000086030000}"/>
    <cellStyle name="40% - uthevingsfarge 5 18" xfId="1105" xr:uid="{00000000-0005-0000-0000-000087030000}"/>
    <cellStyle name="40% - uthevingsfarge 5 19" xfId="1106" xr:uid="{00000000-0005-0000-0000-000088030000}"/>
    <cellStyle name="40% - uthevingsfarge 5 2" xfId="1107" xr:uid="{00000000-0005-0000-0000-000089030000}"/>
    <cellStyle name="40% - uthevingsfarge 5 20" xfId="1108" xr:uid="{00000000-0005-0000-0000-00008A030000}"/>
    <cellStyle name="40% - uthevingsfarge 5 21" xfId="1109" xr:uid="{00000000-0005-0000-0000-00008B030000}"/>
    <cellStyle name="40% - uthevingsfarge 5 22" xfId="1110" xr:uid="{00000000-0005-0000-0000-00008C030000}"/>
    <cellStyle name="40% - uthevingsfarge 5 23" xfId="1111" xr:uid="{00000000-0005-0000-0000-00008D030000}"/>
    <cellStyle name="40% - uthevingsfarge 5 24" xfId="1112" xr:uid="{00000000-0005-0000-0000-00008E030000}"/>
    <cellStyle name="40% - uthevingsfarge 5 25" xfId="1113" xr:uid="{00000000-0005-0000-0000-00008F030000}"/>
    <cellStyle name="40% - uthevingsfarge 5 26" xfId="1114" xr:uid="{00000000-0005-0000-0000-000090030000}"/>
    <cellStyle name="40% - uthevingsfarge 5 27" xfId="1115" xr:uid="{00000000-0005-0000-0000-000091030000}"/>
    <cellStyle name="40% - uthevingsfarge 5 28" xfId="1116" xr:uid="{00000000-0005-0000-0000-000092030000}"/>
    <cellStyle name="40% - uthevingsfarge 5 29" xfId="1117" xr:uid="{00000000-0005-0000-0000-000093030000}"/>
    <cellStyle name="40% - uthevingsfarge 5 3" xfId="1118" xr:uid="{00000000-0005-0000-0000-000094030000}"/>
    <cellStyle name="40% - uthevingsfarge 5 30" xfId="1119" xr:uid="{00000000-0005-0000-0000-000095030000}"/>
    <cellStyle name="40% - uthevingsfarge 5 31" xfId="1120" xr:uid="{00000000-0005-0000-0000-000096030000}"/>
    <cellStyle name="40% - uthevingsfarge 5 32" xfId="1121" xr:uid="{00000000-0005-0000-0000-000097030000}"/>
    <cellStyle name="40% - uthevingsfarge 5 33" xfId="1122" xr:uid="{00000000-0005-0000-0000-000098030000}"/>
    <cellStyle name="40% - uthevingsfarge 5 34" xfId="1123" xr:uid="{00000000-0005-0000-0000-000099030000}"/>
    <cellStyle name="40% - uthevingsfarge 5 35" xfId="1124" xr:uid="{00000000-0005-0000-0000-00009A030000}"/>
    <cellStyle name="40% - uthevingsfarge 5 36" xfId="1125" xr:uid="{00000000-0005-0000-0000-00009B030000}"/>
    <cellStyle name="40% - uthevingsfarge 5 37" xfId="1126" xr:uid="{00000000-0005-0000-0000-00009C030000}"/>
    <cellStyle name="40% - uthevingsfarge 5 38" xfId="1127" xr:uid="{00000000-0005-0000-0000-00009D030000}"/>
    <cellStyle name="40% - uthevingsfarge 5 39" xfId="1128" xr:uid="{00000000-0005-0000-0000-00009E030000}"/>
    <cellStyle name="40% - uthevingsfarge 5 4" xfId="1129" xr:uid="{00000000-0005-0000-0000-00009F030000}"/>
    <cellStyle name="40% - uthevingsfarge 5 40" xfId="1130" xr:uid="{00000000-0005-0000-0000-0000A0030000}"/>
    <cellStyle name="40% - uthevingsfarge 5 41" xfId="1131" xr:uid="{00000000-0005-0000-0000-0000A1030000}"/>
    <cellStyle name="40% - uthevingsfarge 5 42" xfId="1132" xr:uid="{00000000-0005-0000-0000-0000A2030000}"/>
    <cellStyle name="40% - uthevingsfarge 5 43" xfId="1133" xr:uid="{00000000-0005-0000-0000-0000A3030000}"/>
    <cellStyle name="40% - uthevingsfarge 5 44" xfId="1134" xr:uid="{00000000-0005-0000-0000-0000A4030000}"/>
    <cellStyle name="40% - uthevingsfarge 5 45" xfId="1135" xr:uid="{00000000-0005-0000-0000-0000A5030000}"/>
    <cellStyle name="40% - uthevingsfarge 5 46" xfId="1136" xr:uid="{00000000-0005-0000-0000-0000A6030000}"/>
    <cellStyle name="40% - uthevingsfarge 5 47" xfId="1137" xr:uid="{00000000-0005-0000-0000-0000A7030000}"/>
    <cellStyle name="40% - uthevingsfarge 5 48" xfId="1138" xr:uid="{00000000-0005-0000-0000-0000A8030000}"/>
    <cellStyle name="40% - uthevingsfarge 5 49" xfId="1139" xr:uid="{00000000-0005-0000-0000-0000A9030000}"/>
    <cellStyle name="40% - uthevingsfarge 5 5" xfId="1140" xr:uid="{00000000-0005-0000-0000-0000AA030000}"/>
    <cellStyle name="40% - uthevingsfarge 5 50" xfId="1141" xr:uid="{00000000-0005-0000-0000-0000AB030000}"/>
    <cellStyle name="40% - uthevingsfarge 5 51" xfId="1142" xr:uid="{00000000-0005-0000-0000-0000AC030000}"/>
    <cellStyle name="40% - uthevingsfarge 5 52" xfId="1143" xr:uid="{00000000-0005-0000-0000-0000AD030000}"/>
    <cellStyle name="40% - uthevingsfarge 5 53" xfId="1144" xr:uid="{00000000-0005-0000-0000-0000AE030000}"/>
    <cellStyle name="40% - uthevingsfarge 5 54" xfId="1145" xr:uid="{00000000-0005-0000-0000-0000AF030000}"/>
    <cellStyle name="40% - uthevingsfarge 5 55" xfId="1146" xr:uid="{00000000-0005-0000-0000-0000B0030000}"/>
    <cellStyle name="40% - uthevingsfarge 5 56" xfId="1147" xr:uid="{00000000-0005-0000-0000-0000B1030000}"/>
    <cellStyle name="40% - uthevingsfarge 5 57" xfId="1148" xr:uid="{00000000-0005-0000-0000-0000B2030000}"/>
    <cellStyle name="40% - uthevingsfarge 5 58" xfId="1149" xr:uid="{00000000-0005-0000-0000-0000B3030000}"/>
    <cellStyle name="40% - uthevingsfarge 5 59" xfId="1150" xr:uid="{00000000-0005-0000-0000-0000B4030000}"/>
    <cellStyle name="40% - uthevingsfarge 5 6" xfId="1151" xr:uid="{00000000-0005-0000-0000-0000B5030000}"/>
    <cellStyle name="40% - uthevingsfarge 5 60" xfId="1152" xr:uid="{00000000-0005-0000-0000-0000B6030000}"/>
    <cellStyle name="40% - uthevingsfarge 5 61" xfId="1153" xr:uid="{00000000-0005-0000-0000-0000B7030000}"/>
    <cellStyle name="40% - uthevingsfarge 5 62" xfId="1154" xr:uid="{00000000-0005-0000-0000-0000B8030000}"/>
    <cellStyle name="40% - uthevingsfarge 5 63" xfId="1155" xr:uid="{00000000-0005-0000-0000-0000B9030000}"/>
    <cellStyle name="40% - uthevingsfarge 5 64" xfId="1156" xr:uid="{00000000-0005-0000-0000-0000BA030000}"/>
    <cellStyle name="40% - uthevingsfarge 5 65" xfId="1157" xr:uid="{00000000-0005-0000-0000-0000BB030000}"/>
    <cellStyle name="40% - uthevingsfarge 5 66" xfId="1158" xr:uid="{00000000-0005-0000-0000-0000BC030000}"/>
    <cellStyle name="40% - uthevingsfarge 5 67" xfId="1159" xr:uid="{00000000-0005-0000-0000-0000BD030000}"/>
    <cellStyle name="40% - uthevingsfarge 5 68" xfId="1160" xr:uid="{00000000-0005-0000-0000-0000BE030000}"/>
    <cellStyle name="40% - uthevingsfarge 5 69" xfId="1161" xr:uid="{00000000-0005-0000-0000-0000BF030000}"/>
    <cellStyle name="40% - uthevingsfarge 5 7" xfId="1162" xr:uid="{00000000-0005-0000-0000-0000C0030000}"/>
    <cellStyle name="40% - uthevingsfarge 5 70" xfId="1163" xr:uid="{00000000-0005-0000-0000-0000C1030000}"/>
    <cellStyle name="40% - uthevingsfarge 5 71" xfId="1164" xr:uid="{00000000-0005-0000-0000-0000C2030000}"/>
    <cellStyle name="40% - uthevingsfarge 5 72" xfId="1165" xr:uid="{00000000-0005-0000-0000-0000C3030000}"/>
    <cellStyle name="40% - uthevingsfarge 5 73" xfId="1166" xr:uid="{00000000-0005-0000-0000-0000C4030000}"/>
    <cellStyle name="40% - uthevingsfarge 5 74" xfId="1167" xr:uid="{00000000-0005-0000-0000-0000C5030000}"/>
    <cellStyle name="40% - uthevingsfarge 5 75" xfId="1168" xr:uid="{00000000-0005-0000-0000-0000C6030000}"/>
    <cellStyle name="40% - uthevingsfarge 5 76" xfId="1169" xr:uid="{00000000-0005-0000-0000-0000C7030000}"/>
    <cellStyle name="40% - uthevingsfarge 5 77" xfId="1170" xr:uid="{00000000-0005-0000-0000-0000C8030000}"/>
    <cellStyle name="40% - uthevingsfarge 5 78" xfId="1171" xr:uid="{00000000-0005-0000-0000-0000C9030000}"/>
    <cellStyle name="40% - uthevingsfarge 5 79" xfId="1172" xr:uid="{00000000-0005-0000-0000-0000CA030000}"/>
    <cellStyle name="40% - uthevingsfarge 5 8" xfId="1173" xr:uid="{00000000-0005-0000-0000-0000CB030000}"/>
    <cellStyle name="40% - uthevingsfarge 5 80" xfId="1174" xr:uid="{00000000-0005-0000-0000-0000CC030000}"/>
    <cellStyle name="40% - uthevingsfarge 5 81" xfId="1175" xr:uid="{00000000-0005-0000-0000-0000CD030000}"/>
    <cellStyle name="40% - uthevingsfarge 5 82" xfId="1176" xr:uid="{00000000-0005-0000-0000-0000CE030000}"/>
    <cellStyle name="40% - uthevingsfarge 5 83" xfId="1177" xr:uid="{00000000-0005-0000-0000-0000CF030000}"/>
    <cellStyle name="40% - uthevingsfarge 5 84" xfId="1178" xr:uid="{00000000-0005-0000-0000-0000D0030000}"/>
    <cellStyle name="40% - uthevingsfarge 5 85" xfId="1179" xr:uid="{00000000-0005-0000-0000-0000D1030000}"/>
    <cellStyle name="40% - uthevingsfarge 5 9" xfId="1180" xr:uid="{00000000-0005-0000-0000-0000D2030000}"/>
    <cellStyle name="40% - uthevingsfarge 6 10" xfId="1181" xr:uid="{00000000-0005-0000-0000-0000D3030000}"/>
    <cellStyle name="40% - uthevingsfarge 6 11" xfId="1182" xr:uid="{00000000-0005-0000-0000-0000D4030000}"/>
    <cellStyle name="40% - uthevingsfarge 6 12" xfId="1183" xr:uid="{00000000-0005-0000-0000-0000D5030000}"/>
    <cellStyle name="40% - uthevingsfarge 6 13" xfId="1184" xr:uid="{00000000-0005-0000-0000-0000D6030000}"/>
    <cellStyle name="40% - uthevingsfarge 6 14" xfId="1185" xr:uid="{00000000-0005-0000-0000-0000D7030000}"/>
    <cellStyle name="40% - uthevingsfarge 6 15" xfId="1186" xr:uid="{00000000-0005-0000-0000-0000D8030000}"/>
    <cellStyle name="40% - uthevingsfarge 6 16" xfId="1187" xr:uid="{00000000-0005-0000-0000-0000D9030000}"/>
    <cellStyle name="40% - uthevingsfarge 6 17" xfId="1188" xr:uid="{00000000-0005-0000-0000-0000DA030000}"/>
    <cellStyle name="40% - uthevingsfarge 6 18" xfId="1189" xr:uid="{00000000-0005-0000-0000-0000DB030000}"/>
    <cellStyle name="40% - uthevingsfarge 6 19" xfId="1190" xr:uid="{00000000-0005-0000-0000-0000DC030000}"/>
    <cellStyle name="40% - uthevingsfarge 6 2" xfId="1191" xr:uid="{00000000-0005-0000-0000-0000DD030000}"/>
    <cellStyle name="40% - uthevingsfarge 6 20" xfId="1192" xr:uid="{00000000-0005-0000-0000-0000DE030000}"/>
    <cellStyle name="40% - uthevingsfarge 6 21" xfId="1193" xr:uid="{00000000-0005-0000-0000-0000DF030000}"/>
    <cellStyle name="40% - uthevingsfarge 6 22" xfId="1194" xr:uid="{00000000-0005-0000-0000-0000E0030000}"/>
    <cellStyle name="40% - uthevingsfarge 6 23" xfId="1195" xr:uid="{00000000-0005-0000-0000-0000E1030000}"/>
    <cellStyle name="40% - uthevingsfarge 6 24" xfId="1196" xr:uid="{00000000-0005-0000-0000-0000E2030000}"/>
    <cellStyle name="40% - uthevingsfarge 6 25" xfId="1197" xr:uid="{00000000-0005-0000-0000-0000E3030000}"/>
    <cellStyle name="40% - uthevingsfarge 6 26" xfId="1198" xr:uid="{00000000-0005-0000-0000-0000E4030000}"/>
    <cellStyle name="40% - uthevingsfarge 6 27" xfId="1199" xr:uid="{00000000-0005-0000-0000-0000E5030000}"/>
    <cellStyle name="40% - uthevingsfarge 6 28" xfId="1200" xr:uid="{00000000-0005-0000-0000-0000E6030000}"/>
    <cellStyle name="40% - uthevingsfarge 6 29" xfId="1201" xr:uid="{00000000-0005-0000-0000-0000E7030000}"/>
    <cellStyle name="40% - uthevingsfarge 6 3" xfId="1202" xr:uid="{00000000-0005-0000-0000-0000E8030000}"/>
    <cellStyle name="40% - uthevingsfarge 6 30" xfId="1203" xr:uid="{00000000-0005-0000-0000-0000E9030000}"/>
    <cellStyle name="40% - uthevingsfarge 6 31" xfId="1204" xr:uid="{00000000-0005-0000-0000-0000EA030000}"/>
    <cellStyle name="40% - uthevingsfarge 6 32" xfId="1205" xr:uid="{00000000-0005-0000-0000-0000EB030000}"/>
    <cellStyle name="40% - uthevingsfarge 6 33" xfId="1206" xr:uid="{00000000-0005-0000-0000-0000EC030000}"/>
    <cellStyle name="40% - uthevingsfarge 6 34" xfId="1207" xr:uid="{00000000-0005-0000-0000-0000ED030000}"/>
    <cellStyle name="40% - uthevingsfarge 6 35" xfId="1208" xr:uid="{00000000-0005-0000-0000-0000EE030000}"/>
    <cellStyle name="40% - uthevingsfarge 6 36" xfId="1209" xr:uid="{00000000-0005-0000-0000-0000EF030000}"/>
    <cellStyle name="40% - uthevingsfarge 6 37" xfId="1210" xr:uid="{00000000-0005-0000-0000-0000F0030000}"/>
    <cellStyle name="40% - uthevingsfarge 6 38" xfId="1211" xr:uid="{00000000-0005-0000-0000-0000F1030000}"/>
    <cellStyle name="40% - uthevingsfarge 6 39" xfId="1212" xr:uid="{00000000-0005-0000-0000-0000F2030000}"/>
    <cellStyle name="40% - uthevingsfarge 6 4" xfId="1213" xr:uid="{00000000-0005-0000-0000-0000F3030000}"/>
    <cellStyle name="40% - uthevingsfarge 6 40" xfId="1214" xr:uid="{00000000-0005-0000-0000-0000F4030000}"/>
    <cellStyle name="40% - uthevingsfarge 6 41" xfId="1215" xr:uid="{00000000-0005-0000-0000-0000F5030000}"/>
    <cellStyle name="40% - uthevingsfarge 6 42" xfId="1216" xr:uid="{00000000-0005-0000-0000-0000F6030000}"/>
    <cellStyle name="40% - uthevingsfarge 6 43" xfId="1217" xr:uid="{00000000-0005-0000-0000-0000F7030000}"/>
    <cellStyle name="40% - uthevingsfarge 6 44" xfId="1218" xr:uid="{00000000-0005-0000-0000-0000F8030000}"/>
    <cellStyle name="40% - uthevingsfarge 6 45" xfId="1219" xr:uid="{00000000-0005-0000-0000-0000F9030000}"/>
    <cellStyle name="40% - uthevingsfarge 6 46" xfId="1220" xr:uid="{00000000-0005-0000-0000-0000FA030000}"/>
    <cellStyle name="40% - uthevingsfarge 6 47" xfId="1221" xr:uid="{00000000-0005-0000-0000-0000FB030000}"/>
    <cellStyle name="40% - uthevingsfarge 6 48" xfId="1222" xr:uid="{00000000-0005-0000-0000-0000FC030000}"/>
    <cellStyle name="40% - uthevingsfarge 6 49" xfId="1223" xr:uid="{00000000-0005-0000-0000-0000FD030000}"/>
    <cellStyle name="40% - uthevingsfarge 6 5" xfId="1224" xr:uid="{00000000-0005-0000-0000-0000FE030000}"/>
    <cellStyle name="40% - uthevingsfarge 6 50" xfId="1225" xr:uid="{00000000-0005-0000-0000-0000FF030000}"/>
    <cellStyle name="40% - uthevingsfarge 6 51" xfId="1226" xr:uid="{00000000-0005-0000-0000-000000040000}"/>
    <cellStyle name="40% - uthevingsfarge 6 52" xfId="1227" xr:uid="{00000000-0005-0000-0000-000001040000}"/>
    <cellStyle name="40% - uthevingsfarge 6 53" xfId="1228" xr:uid="{00000000-0005-0000-0000-000002040000}"/>
    <cellStyle name="40% - uthevingsfarge 6 54" xfId="1229" xr:uid="{00000000-0005-0000-0000-000003040000}"/>
    <cellStyle name="40% - uthevingsfarge 6 55" xfId="1230" xr:uid="{00000000-0005-0000-0000-000004040000}"/>
    <cellStyle name="40% - uthevingsfarge 6 56" xfId="1231" xr:uid="{00000000-0005-0000-0000-000005040000}"/>
    <cellStyle name="40% - uthevingsfarge 6 57" xfId="1232" xr:uid="{00000000-0005-0000-0000-000006040000}"/>
    <cellStyle name="40% - uthevingsfarge 6 58" xfId="1233" xr:uid="{00000000-0005-0000-0000-000007040000}"/>
    <cellStyle name="40% - uthevingsfarge 6 59" xfId="1234" xr:uid="{00000000-0005-0000-0000-000008040000}"/>
    <cellStyle name="40% - uthevingsfarge 6 6" xfId="1235" xr:uid="{00000000-0005-0000-0000-000009040000}"/>
    <cellStyle name="40% - uthevingsfarge 6 60" xfId="1236" xr:uid="{00000000-0005-0000-0000-00000A040000}"/>
    <cellStyle name="40% - uthevingsfarge 6 61" xfId="1237" xr:uid="{00000000-0005-0000-0000-00000B040000}"/>
    <cellStyle name="40% - uthevingsfarge 6 62" xfId="1238" xr:uid="{00000000-0005-0000-0000-00000C040000}"/>
    <cellStyle name="40% - uthevingsfarge 6 63" xfId="1239" xr:uid="{00000000-0005-0000-0000-00000D040000}"/>
    <cellStyle name="40% - uthevingsfarge 6 64" xfId="1240" xr:uid="{00000000-0005-0000-0000-00000E040000}"/>
    <cellStyle name="40% - uthevingsfarge 6 65" xfId="1241" xr:uid="{00000000-0005-0000-0000-00000F040000}"/>
    <cellStyle name="40% - uthevingsfarge 6 66" xfId="1242" xr:uid="{00000000-0005-0000-0000-000010040000}"/>
    <cellStyle name="40% - uthevingsfarge 6 67" xfId="1243" xr:uid="{00000000-0005-0000-0000-000011040000}"/>
    <cellStyle name="40% - uthevingsfarge 6 68" xfId="1244" xr:uid="{00000000-0005-0000-0000-000012040000}"/>
    <cellStyle name="40% - uthevingsfarge 6 69" xfId="1245" xr:uid="{00000000-0005-0000-0000-000013040000}"/>
    <cellStyle name="40% - uthevingsfarge 6 7" xfId="1246" xr:uid="{00000000-0005-0000-0000-000014040000}"/>
    <cellStyle name="40% - uthevingsfarge 6 70" xfId="1247" xr:uid="{00000000-0005-0000-0000-000015040000}"/>
    <cellStyle name="40% - uthevingsfarge 6 71" xfId="1248" xr:uid="{00000000-0005-0000-0000-000016040000}"/>
    <cellStyle name="40% - uthevingsfarge 6 72" xfId="1249" xr:uid="{00000000-0005-0000-0000-000017040000}"/>
    <cellStyle name="40% - uthevingsfarge 6 73" xfId="1250" xr:uid="{00000000-0005-0000-0000-000018040000}"/>
    <cellStyle name="40% - uthevingsfarge 6 74" xfId="1251" xr:uid="{00000000-0005-0000-0000-000019040000}"/>
    <cellStyle name="40% - uthevingsfarge 6 75" xfId="1252" xr:uid="{00000000-0005-0000-0000-00001A040000}"/>
    <cellStyle name="40% - uthevingsfarge 6 76" xfId="1253" xr:uid="{00000000-0005-0000-0000-00001B040000}"/>
    <cellStyle name="40% - uthevingsfarge 6 77" xfId="1254" xr:uid="{00000000-0005-0000-0000-00001C040000}"/>
    <cellStyle name="40% - uthevingsfarge 6 78" xfId="1255" xr:uid="{00000000-0005-0000-0000-00001D040000}"/>
    <cellStyle name="40% - uthevingsfarge 6 79" xfId="1256" xr:uid="{00000000-0005-0000-0000-00001E040000}"/>
    <cellStyle name="40% - uthevingsfarge 6 8" xfId="1257" xr:uid="{00000000-0005-0000-0000-00001F040000}"/>
    <cellStyle name="40% - uthevingsfarge 6 80" xfId="1258" xr:uid="{00000000-0005-0000-0000-000020040000}"/>
    <cellStyle name="40% - uthevingsfarge 6 81" xfId="1259" xr:uid="{00000000-0005-0000-0000-000021040000}"/>
    <cellStyle name="40% - uthevingsfarge 6 82" xfId="1260" xr:uid="{00000000-0005-0000-0000-000022040000}"/>
    <cellStyle name="40% - uthevingsfarge 6 83" xfId="1261" xr:uid="{00000000-0005-0000-0000-000023040000}"/>
    <cellStyle name="40% - uthevingsfarge 6 84" xfId="1262" xr:uid="{00000000-0005-0000-0000-000024040000}"/>
    <cellStyle name="40% - uthevingsfarge 6 85" xfId="1263" xr:uid="{00000000-0005-0000-0000-000025040000}"/>
    <cellStyle name="40% - uthevingsfarge 6 9" xfId="1264" xr:uid="{00000000-0005-0000-0000-000026040000}"/>
    <cellStyle name="60% - Accent1 2" xfId="211" xr:uid="{00000000-0005-0000-0000-000027040000}"/>
    <cellStyle name="60% - Accent1 3" xfId="92" xr:uid="{00000000-0005-0000-0000-000028040000}"/>
    <cellStyle name="60% - Accent1 4" xfId="28" xr:uid="{00000000-0005-0000-0000-000029040000}"/>
    <cellStyle name="60% - Accent2 2" xfId="212" xr:uid="{00000000-0005-0000-0000-00002A040000}"/>
    <cellStyle name="60% - Accent2 3" xfId="93" xr:uid="{00000000-0005-0000-0000-00002B040000}"/>
    <cellStyle name="60% - Accent2 4" xfId="29" xr:uid="{00000000-0005-0000-0000-00002C040000}"/>
    <cellStyle name="60% - Accent3 2" xfId="213" xr:uid="{00000000-0005-0000-0000-00002D040000}"/>
    <cellStyle name="60% - Accent3 3" xfId="94" xr:uid="{00000000-0005-0000-0000-00002E040000}"/>
    <cellStyle name="60% - Accent3 4" xfId="30" xr:uid="{00000000-0005-0000-0000-00002F040000}"/>
    <cellStyle name="60% - Accent4 2" xfId="214" xr:uid="{00000000-0005-0000-0000-000030040000}"/>
    <cellStyle name="60% - Accent4 3" xfId="95" xr:uid="{00000000-0005-0000-0000-000031040000}"/>
    <cellStyle name="60% - Accent4 4" xfId="31" xr:uid="{00000000-0005-0000-0000-000032040000}"/>
    <cellStyle name="60% - Accent5 2" xfId="215" xr:uid="{00000000-0005-0000-0000-000033040000}"/>
    <cellStyle name="60% - Accent5 3" xfId="96" xr:uid="{00000000-0005-0000-0000-000034040000}"/>
    <cellStyle name="60% - Accent5 4" xfId="32" xr:uid="{00000000-0005-0000-0000-000035040000}"/>
    <cellStyle name="60% - Accent6 2" xfId="216" xr:uid="{00000000-0005-0000-0000-000036040000}"/>
    <cellStyle name="60% - Accent6 3" xfId="97" xr:uid="{00000000-0005-0000-0000-000037040000}"/>
    <cellStyle name="60% - Accent6 4" xfId="33" xr:uid="{00000000-0005-0000-0000-000038040000}"/>
    <cellStyle name="60% - Dekorfärg1" xfId="1265" xr:uid="{00000000-0005-0000-0000-000039040000}"/>
    <cellStyle name="60% - Dekorfärg2" xfId="1266" xr:uid="{00000000-0005-0000-0000-00003A040000}"/>
    <cellStyle name="60% - Dekorfärg3" xfId="1267" xr:uid="{00000000-0005-0000-0000-00003B040000}"/>
    <cellStyle name="60% - Dekorfärg4" xfId="1268" xr:uid="{00000000-0005-0000-0000-00003C040000}"/>
    <cellStyle name="60% - Dekorfärg5" xfId="1269" xr:uid="{00000000-0005-0000-0000-00003D040000}"/>
    <cellStyle name="60% - Dekorfärg6" xfId="1270" xr:uid="{00000000-0005-0000-0000-00003E040000}"/>
    <cellStyle name="60% - uthevingsfarge 1 10" xfId="1271" xr:uid="{00000000-0005-0000-0000-00003F040000}"/>
    <cellStyle name="60% - uthevingsfarge 1 11" xfId="1272" xr:uid="{00000000-0005-0000-0000-000040040000}"/>
    <cellStyle name="60% - uthevingsfarge 1 12" xfId="1273" xr:uid="{00000000-0005-0000-0000-000041040000}"/>
    <cellStyle name="60% - uthevingsfarge 1 13" xfId="1274" xr:uid="{00000000-0005-0000-0000-000042040000}"/>
    <cellStyle name="60% - uthevingsfarge 1 14" xfId="1275" xr:uid="{00000000-0005-0000-0000-000043040000}"/>
    <cellStyle name="60% - uthevingsfarge 1 15" xfId="1276" xr:uid="{00000000-0005-0000-0000-000044040000}"/>
    <cellStyle name="60% - uthevingsfarge 1 16" xfId="1277" xr:uid="{00000000-0005-0000-0000-000045040000}"/>
    <cellStyle name="60% - uthevingsfarge 1 17" xfId="1278" xr:uid="{00000000-0005-0000-0000-000046040000}"/>
    <cellStyle name="60% - uthevingsfarge 1 18" xfId="1279" xr:uid="{00000000-0005-0000-0000-000047040000}"/>
    <cellStyle name="60% - uthevingsfarge 1 19" xfId="1280" xr:uid="{00000000-0005-0000-0000-000048040000}"/>
    <cellStyle name="60% - uthevingsfarge 1 2" xfId="1281" xr:uid="{00000000-0005-0000-0000-000049040000}"/>
    <cellStyle name="60% - uthevingsfarge 1 20" xfId="1282" xr:uid="{00000000-0005-0000-0000-00004A040000}"/>
    <cellStyle name="60% - uthevingsfarge 1 21" xfId="1283" xr:uid="{00000000-0005-0000-0000-00004B040000}"/>
    <cellStyle name="60% - uthevingsfarge 1 22" xfId="1284" xr:uid="{00000000-0005-0000-0000-00004C040000}"/>
    <cellStyle name="60% - uthevingsfarge 1 23" xfId="1285" xr:uid="{00000000-0005-0000-0000-00004D040000}"/>
    <cellStyle name="60% - uthevingsfarge 1 24" xfId="1286" xr:uid="{00000000-0005-0000-0000-00004E040000}"/>
    <cellStyle name="60% - uthevingsfarge 1 25" xfId="1287" xr:uid="{00000000-0005-0000-0000-00004F040000}"/>
    <cellStyle name="60% - uthevingsfarge 1 26" xfId="1288" xr:uid="{00000000-0005-0000-0000-000050040000}"/>
    <cellStyle name="60% - uthevingsfarge 1 27" xfId="1289" xr:uid="{00000000-0005-0000-0000-000051040000}"/>
    <cellStyle name="60% - uthevingsfarge 1 28" xfId="1290" xr:uid="{00000000-0005-0000-0000-000052040000}"/>
    <cellStyle name="60% - uthevingsfarge 1 29" xfId="1291" xr:uid="{00000000-0005-0000-0000-000053040000}"/>
    <cellStyle name="60% - uthevingsfarge 1 3" xfId="1292" xr:uid="{00000000-0005-0000-0000-000054040000}"/>
    <cellStyle name="60% - uthevingsfarge 1 30" xfId="1293" xr:uid="{00000000-0005-0000-0000-000055040000}"/>
    <cellStyle name="60% - uthevingsfarge 1 31" xfId="1294" xr:uid="{00000000-0005-0000-0000-000056040000}"/>
    <cellStyle name="60% - uthevingsfarge 1 32" xfId="1295" xr:uid="{00000000-0005-0000-0000-000057040000}"/>
    <cellStyle name="60% - uthevingsfarge 1 33" xfId="1296" xr:uid="{00000000-0005-0000-0000-000058040000}"/>
    <cellStyle name="60% - uthevingsfarge 1 34" xfId="1297" xr:uid="{00000000-0005-0000-0000-000059040000}"/>
    <cellStyle name="60% - uthevingsfarge 1 35" xfId="1298" xr:uid="{00000000-0005-0000-0000-00005A040000}"/>
    <cellStyle name="60% - uthevingsfarge 1 36" xfId="1299" xr:uid="{00000000-0005-0000-0000-00005B040000}"/>
    <cellStyle name="60% - uthevingsfarge 1 37" xfId="1300" xr:uid="{00000000-0005-0000-0000-00005C040000}"/>
    <cellStyle name="60% - uthevingsfarge 1 38" xfId="1301" xr:uid="{00000000-0005-0000-0000-00005D040000}"/>
    <cellStyle name="60% - uthevingsfarge 1 39" xfId="1302" xr:uid="{00000000-0005-0000-0000-00005E040000}"/>
    <cellStyle name="60% - uthevingsfarge 1 4" xfId="1303" xr:uid="{00000000-0005-0000-0000-00005F040000}"/>
    <cellStyle name="60% - uthevingsfarge 1 40" xfId="1304" xr:uid="{00000000-0005-0000-0000-000060040000}"/>
    <cellStyle name="60% - uthevingsfarge 1 41" xfId="1305" xr:uid="{00000000-0005-0000-0000-000061040000}"/>
    <cellStyle name="60% - uthevingsfarge 1 42" xfId="1306" xr:uid="{00000000-0005-0000-0000-000062040000}"/>
    <cellStyle name="60% - uthevingsfarge 1 43" xfId="1307" xr:uid="{00000000-0005-0000-0000-000063040000}"/>
    <cellStyle name="60% - uthevingsfarge 1 44" xfId="1308" xr:uid="{00000000-0005-0000-0000-000064040000}"/>
    <cellStyle name="60% - uthevingsfarge 1 45" xfId="1309" xr:uid="{00000000-0005-0000-0000-000065040000}"/>
    <cellStyle name="60% - uthevingsfarge 1 46" xfId="1310" xr:uid="{00000000-0005-0000-0000-000066040000}"/>
    <cellStyle name="60% - uthevingsfarge 1 47" xfId="1311" xr:uid="{00000000-0005-0000-0000-000067040000}"/>
    <cellStyle name="60% - uthevingsfarge 1 48" xfId="1312" xr:uid="{00000000-0005-0000-0000-000068040000}"/>
    <cellStyle name="60% - uthevingsfarge 1 49" xfId="1313" xr:uid="{00000000-0005-0000-0000-000069040000}"/>
    <cellStyle name="60% - uthevingsfarge 1 5" xfId="1314" xr:uid="{00000000-0005-0000-0000-00006A040000}"/>
    <cellStyle name="60% - uthevingsfarge 1 50" xfId="1315" xr:uid="{00000000-0005-0000-0000-00006B040000}"/>
    <cellStyle name="60% - uthevingsfarge 1 51" xfId="1316" xr:uid="{00000000-0005-0000-0000-00006C040000}"/>
    <cellStyle name="60% - uthevingsfarge 1 52" xfId="1317" xr:uid="{00000000-0005-0000-0000-00006D040000}"/>
    <cellStyle name="60% - uthevingsfarge 1 53" xfId="1318" xr:uid="{00000000-0005-0000-0000-00006E040000}"/>
    <cellStyle name="60% - uthevingsfarge 1 54" xfId="1319" xr:uid="{00000000-0005-0000-0000-00006F040000}"/>
    <cellStyle name="60% - uthevingsfarge 1 55" xfId="1320" xr:uid="{00000000-0005-0000-0000-000070040000}"/>
    <cellStyle name="60% - uthevingsfarge 1 56" xfId="1321" xr:uid="{00000000-0005-0000-0000-000071040000}"/>
    <cellStyle name="60% - uthevingsfarge 1 57" xfId="1322" xr:uid="{00000000-0005-0000-0000-000072040000}"/>
    <cellStyle name="60% - uthevingsfarge 1 58" xfId="1323" xr:uid="{00000000-0005-0000-0000-000073040000}"/>
    <cellStyle name="60% - uthevingsfarge 1 59" xfId="1324" xr:uid="{00000000-0005-0000-0000-000074040000}"/>
    <cellStyle name="60% - uthevingsfarge 1 6" xfId="1325" xr:uid="{00000000-0005-0000-0000-000075040000}"/>
    <cellStyle name="60% - uthevingsfarge 1 60" xfId="1326" xr:uid="{00000000-0005-0000-0000-000076040000}"/>
    <cellStyle name="60% - uthevingsfarge 1 61" xfId="1327" xr:uid="{00000000-0005-0000-0000-000077040000}"/>
    <cellStyle name="60% - uthevingsfarge 1 62" xfId="1328" xr:uid="{00000000-0005-0000-0000-000078040000}"/>
    <cellStyle name="60% - uthevingsfarge 1 63" xfId="1329" xr:uid="{00000000-0005-0000-0000-000079040000}"/>
    <cellStyle name="60% - uthevingsfarge 1 64" xfId="1330" xr:uid="{00000000-0005-0000-0000-00007A040000}"/>
    <cellStyle name="60% - uthevingsfarge 1 65" xfId="1331" xr:uid="{00000000-0005-0000-0000-00007B040000}"/>
    <cellStyle name="60% - uthevingsfarge 1 66" xfId="1332" xr:uid="{00000000-0005-0000-0000-00007C040000}"/>
    <cellStyle name="60% - uthevingsfarge 1 67" xfId="1333" xr:uid="{00000000-0005-0000-0000-00007D040000}"/>
    <cellStyle name="60% - uthevingsfarge 1 68" xfId="1334" xr:uid="{00000000-0005-0000-0000-00007E040000}"/>
    <cellStyle name="60% - uthevingsfarge 1 69" xfId="1335" xr:uid="{00000000-0005-0000-0000-00007F040000}"/>
    <cellStyle name="60% - uthevingsfarge 1 7" xfId="1336" xr:uid="{00000000-0005-0000-0000-000080040000}"/>
    <cellStyle name="60% - uthevingsfarge 1 70" xfId="1337" xr:uid="{00000000-0005-0000-0000-000081040000}"/>
    <cellStyle name="60% - uthevingsfarge 1 71" xfId="1338" xr:uid="{00000000-0005-0000-0000-000082040000}"/>
    <cellStyle name="60% - uthevingsfarge 1 72" xfId="1339" xr:uid="{00000000-0005-0000-0000-000083040000}"/>
    <cellStyle name="60% - uthevingsfarge 1 73" xfId="1340" xr:uid="{00000000-0005-0000-0000-000084040000}"/>
    <cellStyle name="60% - uthevingsfarge 1 74" xfId="1341" xr:uid="{00000000-0005-0000-0000-000085040000}"/>
    <cellStyle name="60% - uthevingsfarge 1 75" xfId="1342" xr:uid="{00000000-0005-0000-0000-000086040000}"/>
    <cellStyle name="60% - uthevingsfarge 1 76" xfId="1343" xr:uid="{00000000-0005-0000-0000-000087040000}"/>
    <cellStyle name="60% - uthevingsfarge 1 77" xfId="1344" xr:uid="{00000000-0005-0000-0000-000088040000}"/>
    <cellStyle name="60% - uthevingsfarge 1 78" xfId="1345" xr:uid="{00000000-0005-0000-0000-000089040000}"/>
    <cellStyle name="60% - uthevingsfarge 1 79" xfId="1346" xr:uid="{00000000-0005-0000-0000-00008A040000}"/>
    <cellStyle name="60% - uthevingsfarge 1 8" xfId="1347" xr:uid="{00000000-0005-0000-0000-00008B040000}"/>
    <cellStyle name="60% - uthevingsfarge 1 80" xfId="1348" xr:uid="{00000000-0005-0000-0000-00008C040000}"/>
    <cellStyle name="60% - uthevingsfarge 1 81" xfId="1349" xr:uid="{00000000-0005-0000-0000-00008D040000}"/>
    <cellStyle name="60% - uthevingsfarge 1 82" xfId="1350" xr:uid="{00000000-0005-0000-0000-00008E040000}"/>
    <cellStyle name="60% - uthevingsfarge 1 83" xfId="1351" xr:uid="{00000000-0005-0000-0000-00008F040000}"/>
    <cellStyle name="60% - uthevingsfarge 1 84" xfId="1352" xr:uid="{00000000-0005-0000-0000-000090040000}"/>
    <cellStyle name="60% - uthevingsfarge 1 85" xfId="1353" xr:uid="{00000000-0005-0000-0000-000091040000}"/>
    <cellStyle name="60% - uthevingsfarge 1 9" xfId="1354" xr:uid="{00000000-0005-0000-0000-000092040000}"/>
    <cellStyle name="60% - uthevingsfarge 2 10" xfId="1355" xr:uid="{00000000-0005-0000-0000-000093040000}"/>
    <cellStyle name="60% - uthevingsfarge 2 11" xfId="1356" xr:uid="{00000000-0005-0000-0000-000094040000}"/>
    <cellStyle name="60% - uthevingsfarge 2 12" xfId="1357" xr:uid="{00000000-0005-0000-0000-000095040000}"/>
    <cellStyle name="60% - uthevingsfarge 2 13" xfId="1358" xr:uid="{00000000-0005-0000-0000-000096040000}"/>
    <cellStyle name="60% - uthevingsfarge 2 14" xfId="1359" xr:uid="{00000000-0005-0000-0000-000097040000}"/>
    <cellStyle name="60% - uthevingsfarge 2 15" xfId="1360" xr:uid="{00000000-0005-0000-0000-000098040000}"/>
    <cellStyle name="60% - uthevingsfarge 2 16" xfId="1361" xr:uid="{00000000-0005-0000-0000-000099040000}"/>
    <cellStyle name="60% - uthevingsfarge 2 17" xfId="1362" xr:uid="{00000000-0005-0000-0000-00009A040000}"/>
    <cellStyle name="60% - uthevingsfarge 2 18" xfId="1363" xr:uid="{00000000-0005-0000-0000-00009B040000}"/>
    <cellStyle name="60% - uthevingsfarge 2 19" xfId="1364" xr:uid="{00000000-0005-0000-0000-00009C040000}"/>
    <cellStyle name="60% - uthevingsfarge 2 2" xfId="1365" xr:uid="{00000000-0005-0000-0000-00009D040000}"/>
    <cellStyle name="60% - uthevingsfarge 2 20" xfId="1366" xr:uid="{00000000-0005-0000-0000-00009E040000}"/>
    <cellStyle name="60% - uthevingsfarge 2 21" xfId="1367" xr:uid="{00000000-0005-0000-0000-00009F040000}"/>
    <cellStyle name="60% - uthevingsfarge 2 22" xfId="1368" xr:uid="{00000000-0005-0000-0000-0000A0040000}"/>
    <cellStyle name="60% - uthevingsfarge 2 23" xfId="1369" xr:uid="{00000000-0005-0000-0000-0000A1040000}"/>
    <cellStyle name="60% - uthevingsfarge 2 24" xfId="1370" xr:uid="{00000000-0005-0000-0000-0000A2040000}"/>
    <cellStyle name="60% - uthevingsfarge 2 25" xfId="1371" xr:uid="{00000000-0005-0000-0000-0000A3040000}"/>
    <cellStyle name="60% - uthevingsfarge 2 26" xfId="1372" xr:uid="{00000000-0005-0000-0000-0000A4040000}"/>
    <cellStyle name="60% - uthevingsfarge 2 27" xfId="1373" xr:uid="{00000000-0005-0000-0000-0000A5040000}"/>
    <cellStyle name="60% - uthevingsfarge 2 28" xfId="1374" xr:uid="{00000000-0005-0000-0000-0000A6040000}"/>
    <cellStyle name="60% - uthevingsfarge 2 29" xfId="1375" xr:uid="{00000000-0005-0000-0000-0000A7040000}"/>
    <cellStyle name="60% - uthevingsfarge 2 3" xfId="1376" xr:uid="{00000000-0005-0000-0000-0000A8040000}"/>
    <cellStyle name="60% - uthevingsfarge 2 30" xfId="1377" xr:uid="{00000000-0005-0000-0000-0000A9040000}"/>
    <cellStyle name="60% - uthevingsfarge 2 31" xfId="1378" xr:uid="{00000000-0005-0000-0000-0000AA040000}"/>
    <cellStyle name="60% - uthevingsfarge 2 32" xfId="1379" xr:uid="{00000000-0005-0000-0000-0000AB040000}"/>
    <cellStyle name="60% - uthevingsfarge 2 33" xfId="1380" xr:uid="{00000000-0005-0000-0000-0000AC040000}"/>
    <cellStyle name="60% - uthevingsfarge 2 34" xfId="1381" xr:uid="{00000000-0005-0000-0000-0000AD040000}"/>
    <cellStyle name="60% - uthevingsfarge 2 35" xfId="1382" xr:uid="{00000000-0005-0000-0000-0000AE040000}"/>
    <cellStyle name="60% - uthevingsfarge 2 36" xfId="1383" xr:uid="{00000000-0005-0000-0000-0000AF040000}"/>
    <cellStyle name="60% - uthevingsfarge 2 37" xfId="1384" xr:uid="{00000000-0005-0000-0000-0000B0040000}"/>
    <cellStyle name="60% - uthevingsfarge 2 38" xfId="1385" xr:uid="{00000000-0005-0000-0000-0000B1040000}"/>
    <cellStyle name="60% - uthevingsfarge 2 39" xfId="1386" xr:uid="{00000000-0005-0000-0000-0000B2040000}"/>
    <cellStyle name="60% - uthevingsfarge 2 4" xfId="1387" xr:uid="{00000000-0005-0000-0000-0000B3040000}"/>
    <cellStyle name="60% - uthevingsfarge 2 40" xfId="1388" xr:uid="{00000000-0005-0000-0000-0000B4040000}"/>
    <cellStyle name="60% - uthevingsfarge 2 41" xfId="1389" xr:uid="{00000000-0005-0000-0000-0000B5040000}"/>
    <cellStyle name="60% - uthevingsfarge 2 42" xfId="1390" xr:uid="{00000000-0005-0000-0000-0000B6040000}"/>
    <cellStyle name="60% - uthevingsfarge 2 43" xfId="1391" xr:uid="{00000000-0005-0000-0000-0000B7040000}"/>
    <cellStyle name="60% - uthevingsfarge 2 44" xfId="1392" xr:uid="{00000000-0005-0000-0000-0000B8040000}"/>
    <cellStyle name="60% - uthevingsfarge 2 45" xfId="1393" xr:uid="{00000000-0005-0000-0000-0000B9040000}"/>
    <cellStyle name="60% - uthevingsfarge 2 46" xfId="1394" xr:uid="{00000000-0005-0000-0000-0000BA040000}"/>
    <cellStyle name="60% - uthevingsfarge 2 47" xfId="1395" xr:uid="{00000000-0005-0000-0000-0000BB040000}"/>
    <cellStyle name="60% - uthevingsfarge 2 48" xfId="1396" xr:uid="{00000000-0005-0000-0000-0000BC040000}"/>
    <cellStyle name="60% - uthevingsfarge 2 49" xfId="1397" xr:uid="{00000000-0005-0000-0000-0000BD040000}"/>
    <cellStyle name="60% - uthevingsfarge 2 5" xfId="1398" xr:uid="{00000000-0005-0000-0000-0000BE040000}"/>
    <cellStyle name="60% - uthevingsfarge 2 50" xfId="1399" xr:uid="{00000000-0005-0000-0000-0000BF040000}"/>
    <cellStyle name="60% - uthevingsfarge 2 51" xfId="1400" xr:uid="{00000000-0005-0000-0000-0000C0040000}"/>
    <cellStyle name="60% - uthevingsfarge 2 52" xfId="1401" xr:uid="{00000000-0005-0000-0000-0000C1040000}"/>
    <cellStyle name="60% - uthevingsfarge 2 53" xfId="1402" xr:uid="{00000000-0005-0000-0000-0000C2040000}"/>
    <cellStyle name="60% - uthevingsfarge 2 54" xfId="1403" xr:uid="{00000000-0005-0000-0000-0000C3040000}"/>
    <cellStyle name="60% - uthevingsfarge 2 55" xfId="1404" xr:uid="{00000000-0005-0000-0000-0000C4040000}"/>
    <cellStyle name="60% - uthevingsfarge 2 56" xfId="1405" xr:uid="{00000000-0005-0000-0000-0000C5040000}"/>
    <cellStyle name="60% - uthevingsfarge 2 57" xfId="1406" xr:uid="{00000000-0005-0000-0000-0000C6040000}"/>
    <cellStyle name="60% - uthevingsfarge 2 58" xfId="1407" xr:uid="{00000000-0005-0000-0000-0000C7040000}"/>
    <cellStyle name="60% - uthevingsfarge 2 59" xfId="1408" xr:uid="{00000000-0005-0000-0000-0000C8040000}"/>
    <cellStyle name="60% - uthevingsfarge 2 6" xfId="1409" xr:uid="{00000000-0005-0000-0000-0000C9040000}"/>
    <cellStyle name="60% - uthevingsfarge 2 60" xfId="1410" xr:uid="{00000000-0005-0000-0000-0000CA040000}"/>
    <cellStyle name="60% - uthevingsfarge 2 61" xfId="1411" xr:uid="{00000000-0005-0000-0000-0000CB040000}"/>
    <cellStyle name="60% - uthevingsfarge 2 62" xfId="1412" xr:uid="{00000000-0005-0000-0000-0000CC040000}"/>
    <cellStyle name="60% - uthevingsfarge 2 63" xfId="1413" xr:uid="{00000000-0005-0000-0000-0000CD040000}"/>
    <cellStyle name="60% - uthevingsfarge 2 64" xfId="1414" xr:uid="{00000000-0005-0000-0000-0000CE040000}"/>
    <cellStyle name="60% - uthevingsfarge 2 65" xfId="1415" xr:uid="{00000000-0005-0000-0000-0000CF040000}"/>
    <cellStyle name="60% - uthevingsfarge 2 66" xfId="1416" xr:uid="{00000000-0005-0000-0000-0000D0040000}"/>
    <cellStyle name="60% - uthevingsfarge 2 67" xfId="1417" xr:uid="{00000000-0005-0000-0000-0000D1040000}"/>
    <cellStyle name="60% - uthevingsfarge 2 68" xfId="1418" xr:uid="{00000000-0005-0000-0000-0000D2040000}"/>
    <cellStyle name="60% - uthevingsfarge 2 69" xfId="1419" xr:uid="{00000000-0005-0000-0000-0000D3040000}"/>
    <cellStyle name="60% - uthevingsfarge 2 7" xfId="1420" xr:uid="{00000000-0005-0000-0000-0000D4040000}"/>
    <cellStyle name="60% - uthevingsfarge 2 70" xfId="1421" xr:uid="{00000000-0005-0000-0000-0000D5040000}"/>
    <cellStyle name="60% - uthevingsfarge 2 71" xfId="1422" xr:uid="{00000000-0005-0000-0000-0000D6040000}"/>
    <cellStyle name="60% - uthevingsfarge 2 72" xfId="1423" xr:uid="{00000000-0005-0000-0000-0000D7040000}"/>
    <cellStyle name="60% - uthevingsfarge 2 73" xfId="1424" xr:uid="{00000000-0005-0000-0000-0000D8040000}"/>
    <cellStyle name="60% - uthevingsfarge 2 74" xfId="1425" xr:uid="{00000000-0005-0000-0000-0000D9040000}"/>
    <cellStyle name="60% - uthevingsfarge 2 75" xfId="1426" xr:uid="{00000000-0005-0000-0000-0000DA040000}"/>
    <cellStyle name="60% - uthevingsfarge 2 76" xfId="1427" xr:uid="{00000000-0005-0000-0000-0000DB040000}"/>
    <cellStyle name="60% - uthevingsfarge 2 77" xfId="1428" xr:uid="{00000000-0005-0000-0000-0000DC040000}"/>
    <cellStyle name="60% - uthevingsfarge 2 78" xfId="1429" xr:uid="{00000000-0005-0000-0000-0000DD040000}"/>
    <cellStyle name="60% - uthevingsfarge 2 79" xfId="1430" xr:uid="{00000000-0005-0000-0000-0000DE040000}"/>
    <cellStyle name="60% - uthevingsfarge 2 8" xfId="1431" xr:uid="{00000000-0005-0000-0000-0000DF040000}"/>
    <cellStyle name="60% - uthevingsfarge 2 80" xfId="1432" xr:uid="{00000000-0005-0000-0000-0000E0040000}"/>
    <cellStyle name="60% - uthevingsfarge 2 81" xfId="1433" xr:uid="{00000000-0005-0000-0000-0000E1040000}"/>
    <cellStyle name="60% - uthevingsfarge 2 82" xfId="1434" xr:uid="{00000000-0005-0000-0000-0000E2040000}"/>
    <cellStyle name="60% - uthevingsfarge 2 83" xfId="1435" xr:uid="{00000000-0005-0000-0000-0000E3040000}"/>
    <cellStyle name="60% - uthevingsfarge 2 84" xfId="1436" xr:uid="{00000000-0005-0000-0000-0000E4040000}"/>
    <cellStyle name="60% - uthevingsfarge 2 85" xfId="1437" xr:uid="{00000000-0005-0000-0000-0000E5040000}"/>
    <cellStyle name="60% - uthevingsfarge 2 9" xfId="1438" xr:uid="{00000000-0005-0000-0000-0000E6040000}"/>
    <cellStyle name="60% - uthevingsfarge 3 10" xfId="1439" xr:uid="{00000000-0005-0000-0000-0000E7040000}"/>
    <cellStyle name="60% - uthevingsfarge 3 11" xfId="1440" xr:uid="{00000000-0005-0000-0000-0000E8040000}"/>
    <cellStyle name="60% - uthevingsfarge 3 12" xfId="1441" xr:uid="{00000000-0005-0000-0000-0000E9040000}"/>
    <cellStyle name="60% - uthevingsfarge 3 13" xfId="1442" xr:uid="{00000000-0005-0000-0000-0000EA040000}"/>
    <cellStyle name="60% - uthevingsfarge 3 14" xfId="1443" xr:uid="{00000000-0005-0000-0000-0000EB040000}"/>
    <cellStyle name="60% - uthevingsfarge 3 15" xfId="1444" xr:uid="{00000000-0005-0000-0000-0000EC040000}"/>
    <cellStyle name="60% - uthevingsfarge 3 16" xfId="1445" xr:uid="{00000000-0005-0000-0000-0000ED040000}"/>
    <cellStyle name="60% - uthevingsfarge 3 17" xfId="1446" xr:uid="{00000000-0005-0000-0000-0000EE040000}"/>
    <cellStyle name="60% - uthevingsfarge 3 18" xfId="1447" xr:uid="{00000000-0005-0000-0000-0000EF040000}"/>
    <cellStyle name="60% - uthevingsfarge 3 19" xfId="1448" xr:uid="{00000000-0005-0000-0000-0000F0040000}"/>
    <cellStyle name="60% - uthevingsfarge 3 2" xfId="1449" xr:uid="{00000000-0005-0000-0000-0000F1040000}"/>
    <cellStyle name="60% - uthevingsfarge 3 20" xfId="1450" xr:uid="{00000000-0005-0000-0000-0000F2040000}"/>
    <cellStyle name="60% - uthevingsfarge 3 21" xfId="1451" xr:uid="{00000000-0005-0000-0000-0000F3040000}"/>
    <cellStyle name="60% - uthevingsfarge 3 22" xfId="1452" xr:uid="{00000000-0005-0000-0000-0000F4040000}"/>
    <cellStyle name="60% - uthevingsfarge 3 23" xfId="1453" xr:uid="{00000000-0005-0000-0000-0000F5040000}"/>
    <cellStyle name="60% - uthevingsfarge 3 24" xfId="1454" xr:uid="{00000000-0005-0000-0000-0000F6040000}"/>
    <cellStyle name="60% - uthevingsfarge 3 25" xfId="1455" xr:uid="{00000000-0005-0000-0000-0000F7040000}"/>
    <cellStyle name="60% - uthevingsfarge 3 26" xfId="1456" xr:uid="{00000000-0005-0000-0000-0000F8040000}"/>
    <cellStyle name="60% - uthevingsfarge 3 27" xfId="1457" xr:uid="{00000000-0005-0000-0000-0000F9040000}"/>
    <cellStyle name="60% - uthevingsfarge 3 28" xfId="1458" xr:uid="{00000000-0005-0000-0000-0000FA040000}"/>
    <cellStyle name="60% - uthevingsfarge 3 29" xfId="1459" xr:uid="{00000000-0005-0000-0000-0000FB040000}"/>
    <cellStyle name="60% - uthevingsfarge 3 3" xfId="1460" xr:uid="{00000000-0005-0000-0000-0000FC040000}"/>
    <cellStyle name="60% - uthevingsfarge 3 30" xfId="1461" xr:uid="{00000000-0005-0000-0000-0000FD040000}"/>
    <cellStyle name="60% - uthevingsfarge 3 31" xfId="1462" xr:uid="{00000000-0005-0000-0000-0000FE040000}"/>
    <cellStyle name="60% - uthevingsfarge 3 32" xfId="1463" xr:uid="{00000000-0005-0000-0000-0000FF040000}"/>
    <cellStyle name="60% - uthevingsfarge 3 33" xfId="1464" xr:uid="{00000000-0005-0000-0000-000000050000}"/>
    <cellStyle name="60% - uthevingsfarge 3 34" xfId="1465" xr:uid="{00000000-0005-0000-0000-000001050000}"/>
    <cellStyle name="60% - uthevingsfarge 3 35" xfId="1466" xr:uid="{00000000-0005-0000-0000-000002050000}"/>
    <cellStyle name="60% - uthevingsfarge 3 36" xfId="1467" xr:uid="{00000000-0005-0000-0000-000003050000}"/>
    <cellStyle name="60% - uthevingsfarge 3 37" xfId="1468" xr:uid="{00000000-0005-0000-0000-000004050000}"/>
    <cellStyle name="60% - uthevingsfarge 3 38" xfId="1469" xr:uid="{00000000-0005-0000-0000-000005050000}"/>
    <cellStyle name="60% - uthevingsfarge 3 39" xfId="1470" xr:uid="{00000000-0005-0000-0000-000006050000}"/>
    <cellStyle name="60% - uthevingsfarge 3 4" xfId="1471" xr:uid="{00000000-0005-0000-0000-000007050000}"/>
    <cellStyle name="60% - uthevingsfarge 3 40" xfId="1472" xr:uid="{00000000-0005-0000-0000-000008050000}"/>
    <cellStyle name="60% - uthevingsfarge 3 41" xfId="1473" xr:uid="{00000000-0005-0000-0000-000009050000}"/>
    <cellStyle name="60% - uthevingsfarge 3 42" xfId="1474" xr:uid="{00000000-0005-0000-0000-00000A050000}"/>
    <cellStyle name="60% - uthevingsfarge 3 43" xfId="1475" xr:uid="{00000000-0005-0000-0000-00000B050000}"/>
    <cellStyle name="60% - uthevingsfarge 3 44" xfId="1476" xr:uid="{00000000-0005-0000-0000-00000C050000}"/>
    <cellStyle name="60% - uthevingsfarge 3 45" xfId="1477" xr:uid="{00000000-0005-0000-0000-00000D050000}"/>
    <cellStyle name="60% - uthevingsfarge 3 46" xfId="1478" xr:uid="{00000000-0005-0000-0000-00000E050000}"/>
    <cellStyle name="60% - uthevingsfarge 3 47" xfId="1479" xr:uid="{00000000-0005-0000-0000-00000F050000}"/>
    <cellStyle name="60% - uthevingsfarge 3 48" xfId="1480" xr:uid="{00000000-0005-0000-0000-000010050000}"/>
    <cellStyle name="60% - uthevingsfarge 3 49" xfId="1481" xr:uid="{00000000-0005-0000-0000-000011050000}"/>
    <cellStyle name="60% - uthevingsfarge 3 5" xfId="1482" xr:uid="{00000000-0005-0000-0000-000012050000}"/>
    <cellStyle name="60% - uthevingsfarge 3 50" xfId="1483" xr:uid="{00000000-0005-0000-0000-000013050000}"/>
    <cellStyle name="60% - uthevingsfarge 3 51" xfId="1484" xr:uid="{00000000-0005-0000-0000-000014050000}"/>
    <cellStyle name="60% - uthevingsfarge 3 52" xfId="1485" xr:uid="{00000000-0005-0000-0000-000015050000}"/>
    <cellStyle name="60% - uthevingsfarge 3 53" xfId="1486" xr:uid="{00000000-0005-0000-0000-000016050000}"/>
    <cellStyle name="60% - uthevingsfarge 3 54" xfId="1487" xr:uid="{00000000-0005-0000-0000-000017050000}"/>
    <cellStyle name="60% - uthevingsfarge 3 55" xfId="1488" xr:uid="{00000000-0005-0000-0000-000018050000}"/>
    <cellStyle name="60% - uthevingsfarge 3 56" xfId="1489" xr:uid="{00000000-0005-0000-0000-000019050000}"/>
    <cellStyle name="60% - uthevingsfarge 3 57" xfId="1490" xr:uid="{00000000-0005-0000-0000-00001A050000}"/>
    <cellStyle name="60% - uthevingsfarge 3 58" xfId="1491" xr:uid="{00000000-0005-0000-0000-00001B050000}"/>
    <cellStyle name="60% - uthevingsfarge 3 59" xfId="1492" xr:uid="{00000000-0005-0000-0000-00001C050000}"/>
    <cellStyle name="60% - uthevingsfarge 3 6" xfId="1493" xr:uid="{00000000-0005-0000-0000-00001D050000}"/>
    <cellStyle name="60% - uthevingsfarge 3 60" xfId="1494" xr:uid="{00000000-0005-0000-0000-00001E050000}"/>
    <cellStyle name="60% - uthevingsfarge 3 61" xfId="1495" xr:uid="{00000000-0005-0000-0000-00001F050000}"/>
    <cellStyle name="60% - uthevingsfarge 3 62" xfId="1496" xr:uid="{00000000-0005-0000-0000-000020050000}"/>
    <cellStyle name="60% - uthevingsfarge 3 63" xfId="1497" xr:uid="{00000000-0005-0000-0000-000021050000}"/>
    <cellStyle name="60% - uthevingsfarge 3 64" xfId="1498" xr:uid="{00000000-0005-0000-0000-000022050000}"/>
    <cellStyle name="60% - uthevingsfarge 3 65" xfId="1499" xr:uid="{00000000-0005-0000-0000-000023050000}"/>
    <cellStyle name="60% - uthevingsfarge 3 66" xfId="1500" xr:uid="{00000000-0005-0000-0000-000024050000}"/>
    <cellStyle name="60% - uthevingsfarge 3 67" xfId="1501" xr:uid="{00000000-0005-0000-0000-000025050000}"/>
    <cellStyle name="60% - uthevingsfarge 3 68" xfId="1502" xr:uid="{00000000-0005-0000-0000-000026050000}"/>
    <cellStyle name="60% - uthevingsfarge 3 69" xfId="1503" xr:uid="{00000000-0005-0000-0000-000027050000}"/>
    <cellStyle name="60% - uthevingsfarge 3 7" xfId="1504" xr:uid="{00000000-0005-0000-0000-000028050000}"/>
    <cellStyle name="60% - uthevingsfarge 3 70" xfId="1505" xr:uid="{00000000-0005-0000-0000-000029050000}"/>
    <cellStyle name="60% - uthevingsfarge 3 71" xfId="1506" xr:uid="{00000000-0005-0000-0000-00002A050000}"/>
    <cellStyle name="60% - uthevingsfarge 3 72" xfId="1507" xr:uid="{00000000-0005-0000-0000-00002B050000}"/>
    <cellStyle name="60% - uthevingsfarge 3 73" xfId="1508" xr:uid="{00000000-0005-0000-0000-00002C050000}"/>
    <cellStyle name="60% - uthevingsfarge 3 74" xfId="1509" xr:uid="{00000000-0005-0000-0000-00002D050000}"/>
    <cellStyle name="60% - uthevingsfarge 3 75" xfId="1510" xr:uid="{00000000-0005-0000-0000-00002E050000}"/>
    <cellStyle name="60% - uthevingsfarge 3 76" xfId="1511" xr:uid="{00000000-0005-0000-0000-00002F050000}"/>
    <cellStyle name="60% - uthevingsfarge 3 77" xfId="1512" xr:uid="{00000000-0005-0000-0000-000030050000}"/>
    <cellStyle name="60% - uthevingsfarge 3 78" xfId="1513" xr:uid="{00000000-0005-0000-0000-000031050000}"/>
    <cellStyle name="60% - uthevingsfarge 3 79" xfId="1514" xr:uid="{00000000-0005-0000-0000-000032050000}"/>
    <cellStyle name="60% - uthevingsfarge 3 8" xfId="1515" xr:uid="{00000000-0005-0000-0000-000033050000}"/>
    <cellStyle name="60% - uthevingsfarge 3 80" xfId="1516" xr:uid="{00000000-0005-0000-0000-000034050000}"/>
    <cellStyle name="60% - uthevingsfarge 3 81" xfId="1517" xr:uid="{00000000-0005-0000-0000-000035050000}"/>
    <cellStyle name="60% - uthevingsfarge 3 82" xfId="1518" xr:uid="{00000000-0005-0000-0000-000036050000}"/>
    <cellStyle name="60% - uthevingsfarge 3 83" xfId="1519" xr:uid="{00000000-0005-0000-0000-000037050000}"/>
    <cellStyle name="60% - uthevingsfarge 3 84" xfId="1520" xr:uid="{00000000-0005-0000-0000-000038050000}"/>
    <cellStyle name="60% - uthevingsfarge 3 85" xfId="1521" xr:uid="{00000000-0005-0000-0000-000039050000}"/>
    <cellStyle name="60% - uthevingsfarge 3 9" xfId="1522" xr:uid="{00000000-0005-0000-0000-00003A050000}"/>
    <cellStyle name="60% - uthevingsfarge 4 10" xfId="1523" xr:uid="{00000000-0005-0000-0000-00003B050000}"/>
    <cellStyle name="60% - uthevingsfarge 4 11" xfId="1524" xr:uid="{00000000-0005-0000-0000-00003C050000}"/>
    <cellStyle name="60% - uthevingsfarge 4 12" xfId="1525" xr:uid="{00000000-0005-0000-0000-00003D050000}"/>
    <cellStyle name="60% - uthevingsfarge 4 13" xfId="1526" xr:uid="{00000000-0005-0000-0000-00003E050000}"/>
    <cellStyle name="60% - uthevingsfarge 4 14" xfId="1527" xr:uid="{00000000-0005-0000-0000-00003F050000}"/>
    <cellStyle name="60% - uthevingsfarge 4 15" xfId="1528" xr:uid="{00000000-0005-0000-0000-000040050000}"/>
    <cellStyle name="60% - uthevingsfarge 4 16" xfId="1529" xr:uid="{00000000-0005-0000-0000-000041050000}"/>
    <cellStyle name="60% - uthevingsfarge 4 17" xfId="1530" xr:uid="{00000000-0005-0000-0000-000042050000}"/>
    <cellStyle name="60% - uthevingsfarge 4 18" xfId="1531" xr:uid="{00000000-0005-0000-0000-000043050000}"/>
    <cellStyle name="60% - uthevingsfarge 4 19" xfId="1532" xr:uid="{00000000-0005-0000-0000-000044050000}"/>
    <cellStyle name="60% - uthevingsfarge 4 2" xfId="1533" xr:uid="{00000000-0005-0000-0000-000045050000}"/>
    <cellStyle name="60% - uthevingsfarge 4 20" xfId="1534" xr:uid="{00000000-0005-0000-0000-000046050000}"/>
    <cellStyle name="60% - uthevingsfarge 4 21" xfId="1535" xr:uid="{00000000-0005-0000-0000-000047050000}"/>
    <cellStyle name="60% - uthevingsfarge 4 22" xfId="1536" xr:uid="{00000000-0005-0000-0000-000048050000}"/>
    <cellStyle name="60% - uthevingsfarge 4 23" xfId="1537" xr:uid="{00000000-0005-0000-0000-000049050000}"/>
    <cellStyle name="60% - uthevingsfarge 4 24" xfId="1538" xr:uid="{00000000-0005-0000-0000-00004A050000}"/>
    <cellStyle name="60% - uthevingsfarge 4 25" xfId="1539" xr:uid="{00000000-0005-0000-0000-00004B050000}"/>
    <cellStyle name="60% - uthevingsfarge 4 26" xfId="1540" xr:uid="{00000000-0005-0000-0000-00004C050000}"/>
    <cellStyle name="60% - uthevingsfarge 4 27" xfId="1541" xr:uid="{00000000-0005-0000-0000-00004D050000}"/>
    <cellStyle name="60% - uthevingsfarge 4 28" xfId="1542" xr:uid="{00000000-0005-0000-0000-00004E050000}"/>
    <cellStyle name="60% - uthevingsfarge 4 29" xfId="1543" xr:uid="{00000000-0005-0000-0000-00004F050000}"/>
    <cellStyle name="60% - uthevingsfarge 4 3" xfId="1544" xr:uid="{00000000-0005-0000-0000-000050050000}"/>
    <cellStyle name="60% - uthevingsfarge 4 30" xfId="1545" xr:uid="{00000000-0005-0000-0000-000051050000}"/>
    <cellStyle name="60% - uthevingsfarge 4 31" xfId="1546" xr:uid="{00000000-0005-0000-0000-000052050000}"/>
    <cellStyle name="60% - uthevingsfarge 4 32" xfId="1547" xr:uid="{00000000-0005-0000-0000-000053050000}"/>
    <cellStyle name="60% - uthevingsfarge 4 33" xfId="1548" xr:uid="{00000000-0005-0000-0000-000054050000}"/>
    <cellStyle name="60% - uthevingsfarge 4 34" xfId="1549" xr:uid="{00000000-0005-0000-0000-000055050000}"/>
    <cellStyle name="60% - uthevingsfarge 4 35" xfId="1550" xr:uid="{00000000-0005-0000-0000-000056050000}"/>
    <cellStyle name="60% - uthevingsfarge 4 36" xfId="1551" xr:uid="{00000000-0005-0000-0000-000057050000}"/>
    <cellStyle name="60% - uthevingsfarge 4 37" xfId="1552" xr:uid="{00000000-0005-0000-0000-000058050000}"/>
    <cellStyle name="60% - uthevingsfarge 4 38" xfId="1553" xr:uid="{00000000-0005-0000-0000-000059050000}"/>
    <cellStyle name="60% - uthevingsfarge 4 39" xfId="1554" xr:uid="{00000000-0005-0000-0000-00005A050000}"/>
    <cellStyle name="60% - uthevingsfarge 4 4" xfId="1555" xr:uid="{00000000-0005-0000-0000-00005B050000}"/>
    <cellStyle name="60% - uthevingsfarge 4 40" xfId="1556" xr:uid="{00000000-0005-0000-0000-00005C050000}"/>
    <cellStyle name="60% - uthevingsfarge 4 41" xfId="1557" xr:uid="{00000000-0005-0000-0000-00005D050000}"/>
    <cellStyle name="60% - uthevingsfarge 4 42" xfId="1558" xr:uid="{00000000-0005-0000-0000-00005E050000}"/>
    <cellStyle name="60% - uthevingsfarge 4 43" xfId="1559" xr:uid="{00000000-0005-0000-0000-00005F050000}"/>
    <cellStyle name="60% - uthevingsfarge 4 44" xfId="1560" xr:uid="{00000000-0005-0000-0000-000060050000}"/>
    <cellStyle name="60% - uthevingsfarge 4 45" xfId="1561" xr:uid="{00000000-0005-0000-0000-000061050000}"/>
    <cellStyle name="60% - uthevingsfarge 4 46" xfId="1562" xr:uid="{00000000-0005-0000-0000-000062050000}"/>
    <cellStyle name="60% - uthevingsfarge 4 47" xfId="1563" xr:uid="{00000000-0005-0000-0000-000063050000}"/>
    <cellStyle name="60% - uthevingsfarge 4 48" xfId="1564" xr:uid="{00000000-0005-0000-0000-000064050000}"/>
    <cellStyle name="60% - uthevingsfarge 4 49" xfId="1565" xr:uid="{00000000-0005-0000-0000-000065050000}"/>
    <cellStyle name="60% - uthevingsfarge 4 5" xfId="1566" xr:uid="{00000000-0005-0000-0000-000066050000}"/>
    <cellStyle name="60% - uthevingsfarge 4 50" xfId="1567" xr:uid="{00000000-0005-0000-0000-000067050000}"/>
    <cellStyle name="60% - uthevingsfarge 4 51" xfId="1568" xr:uid="{00000000-0005-0000-0000-000068050000}"/>
    <cellStyle name="60% - uthevingsfarge 4 52" xfId="1569" xr:uid="{00000000-0005-0000-0000-000069050000}"/>
    <cellStyle name="60% - uthevingsfarge 4 53" xfId="1570" xr:uid="{00000000-0005-0000-0000-00006A050000}"/>
    <cellStyle name="60% - uthevingsfarge 4 54" xfId="1571" xr:uid="{00000000-0005-0000-0000-00006B050000}"/>
    <cellStyle name="60% - uthevingsfarge 4 55" xfId="1572" xr:uid="{00000000-0005-0000-0000-00006C050000}"/>
    <cellStyle name="60% - uthevingsfarge 4 56" xfId="1573" xr:uid="{00000000-0005-0000-0000-00006D050000}"/>
    <cellStyle name="60% - uthevingsfarge 4 57" xfId="1574" xr:uid="{00000000-0005-0000-0000-00006E050000}"/>
    <cellStyle name="60% - uthevingsfarge 4 58" xfId="1575" xr:uid="{00000000-0005-0000-0000-00006F050000}"/>
    <cellStyle name="60% - uthevingsfarge 4 59" xfId="1576" xr:uid="{00000000-0005-0000-0000-000070050000}"/>
    <cellStyle name="60% - uthevingsfarge 4 6" xfId="1577" xr:uid="{00000000-0005-0000-0000-000071050000}"/>
    <cellStyle name="60% - uthevingsfarge 4 60" xfId="1578" xr:uid="{00000000-0005-0000-0000-000072050000}"/>
    <cellStyle name="60% - uthevingsfarge 4 61" xfId="1579" xr:uid="{00000000-0005-0000-0000-000073050000}"/>
    <cellStyle name="60% - uthevingsfarge 4 62" xfId="1580" xr:uid="{00000000-0005-0000-0000-000074050000}"/>
    <cellStyle name="60% - uthevingsfarge 4 63" xfId="1581" xr:uid="{00000000-0005-0000-0000-000075050000}"/>
    <cellStyle name="60% - uthevingsfarge 4 64" xfId="1582" xr:uid="{00000000-0005-0000-0000-000076050000}"/>
    <cellStyle name="60% - uthevingsfarge 4 65" xfId="1583" xr:uid="{00000000-0005-0000-0000-000077050000}"/>
    <cellStyle name="60% - uthevingsfarge 4 66" xfId="1584" xr:uid="{00000000-0005-0000-0000-000078050000}"/>
    <cellStyle name="60% - uthevingsfarge 4 67" xfId="1585" xr:uid="{00000000-0005-0000-0000-000079050000}"/>
    <cellStyle name="60% - uthevingsfarge 4 68" xfId="1586" xr:uid="{00000000-0005-0000-0000-00007A050000}"/>
    <cellStyle name="60% - uthevingsfarge 4 69" xfId="1587" xr:uid="{00000000-0005-0000-0000-00007B050000}"/>
    <cellStyle name="60% - uthevingsfarge 4 7" xfId="1588" xr:uid="{00000000-0005-0000-0000-00007C050000}"/>
    <cellStyle name="60% - uthevingsfarge 4 70" xfId="1589" xr:uid="{00000000-0005-0000-0000-00007D050000}"/>
    <cellStyle name="60% - uthevingsfarge 4 71" xfId="1590" xr:uid="{00000000-0005-0000-0000-00007E050000}"/>
    <cellStyle name="60% - uthevingsfarge 4 72" xfId="1591" xr:uid="{00000000-0005-0000-0000-00007F050000}"/>
    <cellStyle name="60% - uthevingsfarge 4 73" xfId="1592" xr:uid="{00000000-0005-0000-0000-000080050000}"/>
    <cellStyle name="60% - uthevingsfarge 4 74" xfId="1593" xr:uid="{00000000-0005-0000-0000-000081050000}"/>
    <cellStyle name="60% - uthevingsfarge 4 75" xfId="1594" xr:uid="{00000000-0005-0000-0000-000082050000}"/>
    <cellStyle name="60% - uthevingsfarge 4 76" xfId="1595" xr:uid="{00000000-0005-0000-0000-000083050000}"/>
    <cellStyle name="60% - uthevingsfarge 4 77" xfId="1596" xr:uid="{00000000-0005-0000-0000-000084050000}"/>
    <cellStyle name="60% - uthevingsfarge 4 78" xfId="1597" xr:uid="{00000000-0005-0000-0000-000085050000}"/>
    <cellStyle name="60% - uthevingsfarge 4 79" xfId="1598" xr:uid="{00000000-0005-0000-0000-000086050000}"/>
    <cellStyle name="60% - uthevingsfarge 4 8" xfId="1599" xr:uid="{00000000-0005-0000-0000-000087050000}"/>
    <cellStyle name="60% - uthevingsfarge 4 80" xfId="1600" xr:uid="{00000000-0005-0000-0000-000088050000}"/>
    <cellStyle name="60% - uthevingsfarge 4 81" xfId="1601" xr:uid="{00000000-0005-0000-0000-000089050000}"/>
    <cellStyle name="60% - uthevingsfarge 4 82" xfId="1602" xr:uid="{00000000-0005-0000-0000-00008A050000}"/>
    <cellStyle name="60% - uthevingsfarge 4 83" xfId="1603" xr:uid="{00000000-0005-0000-0000-00008B050000}"/>
    <cellStyle name="60% - uthevingsfarge 4 84" xfId="1604" xr:uid="{00000000-0005-0000-0000-00008C050000}"/>
    <cellStyle name="60% - uthevingsfarge 4 85" xfId="1605" xr:uid="{00000000-0005-0000-0000-00008D050000}"/>
    <cellStyle name="60% - uthevingsfarge 4 9" xfId="1606" xr:uid="{00000000-0005-0000-0000-00008E050000}"/>
    <cellStyle name="60% - uthevingsfarge 5 10" xfId="1607" xr:uid="{00000000-0005-0000-0000-00008F050000}"/>
    <cellStyle name="60% - uthevingsfarge 5 11" xfId="1608" xr:uid="{00000000-0005-0000-0000-000090050000}"/>
    <cellStyle name="60% - uthevingsfarge 5 12" xfId="1609" xr:uid="{00000000-0005-0000-0000-000091050000}"/>
    <cellStyle name="60% - uthevingsfarge 5 13" xfId="1610" xr:uid="{00000000-0005-0000-0000-000092050000}"/>
    <cellStyle name="60% - uthevingsfarge 5 14" xfId="1611" xr:uid="{00000000-0005-0000-0000-000093050000}"/>
    <cellStyle name="60% - uthevingsfarge 5 15" xfId="1612" xr:uid="{00000000-0005-0000-0000-000094050000}"/>
    <cellStyle name="60% - uthevingsfarge 5 16" xfId="1613" xr:uid="{00000000-0005-0000-0000-000095050000}"/>
    <cellStyle name="60% - uthevingsfarge 5 17" xfId="1614" xr:uid="{00000000-0005-0000-0000-000096050000}"/>
    <cellStyle name="60% - uthevingsfarge 5 18" xfId="1615" xr:uid="{00000000-0005-0000-0000-000097050000}"/>
    <cellStyle name="60% - uthevingsfarge 5 19" xfId="1616" xr:uid="{00000000-0005-0000-0000-000098050000}"/>
    <cellStyle name="60% - uthevingsfarge 5 2" xfId="1617" xr:uid="{00000000-0005-0000-0000-000099050000}"/>
    <cellStyle name="60% - uthevingsfarge 5 20" xfId="1618" xr:uid="{00000000-0005-0000-0000-00009A050000}"/>
    <cellStyle name="60% - uthevingsfarge 5 21" xfId="1619" xr:uid="{00000000-0005-0000-0000-00009B050000}"/>
    <cellStyle name="60% - uthevingsfarge 5 22" xfId="1620" xr:uid="{00000000-0005-0000-0000-00009C050000}"/>
    <cellStyle name="60% - uthevingsfarge 5 23" xfId="1621" xr:uid="{00000000-0005-0000-0000-00009D050000}"/>
    <cellStyle name="60% - uthevingsfarge 5 24" xfId="1622" xr:uid="{00000000-0005-0000-0000-00009E050000}"/>
    <cellStyle name="60% - uthevingsfarge 5 25" xfId="1623" xr:uid="{00000000-0005-0000-0000-00009F050000}"/>
    <cellStyle name="60% - uthevingsfarge 5 26" xfId="1624" xr:uid="{00000000-0005-0000-0000-0000A0050000}"/>
    <cellStyle name="60% - uthevingsfarge 5 27" xfId="1625" xr:uid="{00000000-0005-0000-0000-0000A1050000}"/>
    <cellStyle name="60% - uthevingsfarge 5 28" xfId="1626" xr:uid="{00000000-0005-0000-0000-0000A2050000}"/>
    <cellStyle name="60% - uthevingsfarge 5 29" xfId="1627" xr:uid="{00000000-0005-0000-0000-0000A3050000}"/>
    <cellStyle name="60% - uthevingsfarge 5 3" xfId="1628" xr:uid="{00000000-0005-0000-0000-0000A4050000}"/>
    <cellStyle name="60% - uthevingsfarge 5 30" xfId="1629" xr:uid="{00000000-0005-0000-0000-0000A5050000}"/>
    <cellStyle name="60% - uthevingsfarge 5 31" xfId="1630" xr:uid="{00000000-0005-0000-0000-0000A6050000}"/>
    <cellStyle name="60% - uthevingsfarge 5 32" xfId="1631" xr:uid="{00000000-0005-0000-0000-0000A7050000}"/>
    <cellStyle name="60% - uthevingsfarge 5 33" xfId="1632" xr:uid="{00000000-0005-0000-0000-0000A8050000}"/>
    <cellStyle name="60% - uthevingsfarge 5 34" xfId="1633" xr:uid="{00000000-0005-0000-0000-0000A9050000}"/>
    <cellStyle name="60% - uthevingsfarge 5 35" xfId="1634" xr:uid="{00000000-0005-0000-0000-0000AA050000}"/>
    <cellStyle name="60% - uthevingsfarge 5 36" xfId="1635" xr:uid="{00000000-0005-0000-0000-0000AB050000}"/>
    <cellStyle name="60% - uthevingsfarge 5 37" xfId="1636" xr:uid="{00000000-0005-0000-0000-0000AC050000}"/>
    <cellStyle name="60% - uthevingsfarge 5 38" xfId="1637" xr:uid="{00000000-0005-0000-0000-0000AD050000}"/>
    <cellStyle name="60% - uthevingsfarge 5 39" xfId="1638" xr:uid="{00000000-0005-0000-0000-0000AE050000}"/>
    <cellStyle name="60% - uthevingsfarge 5 4" xfId="1639" xr:uid="{00000000-0005-0000-0000-0000AF050000}"/>
    <cellStyle name="60% - uthevingsfarge 5 40" xfId="1640" xr:uid="{00000000-0005-0000-0000-0000B0050000}"/>
    <cellStyle name="60% - uthevingsfarge 5 41" xfId="1641" xr:uid="{00000000-0005-0000-0000-0000B1050000}"/>
    <cellStyle name="60% - uthevingsfarge 5 42" xfId="1642" xr:uid="{00000000-0005-0000-0000-0000B2050000}"/>
    <cellStyle name="60% - uthevingsfarge 5 43" xfId="1643" xr:uid="{00000000-0005-0000-0000-0000B3050000}"/>
    <cellStyle name="60% - uthevingsfarge 5 44" xfId="1644" xr:uid="{00000000-0005-0000-0000-0000B4050000}"/>
    <cellStyle name="60% - uthevingsfarge 5 45" xfId="1645" xr:uid="{00000000-0005-0000-0000-0000B5050000}"/>
    <cellStyle name="60% - uthevingsfarge 5 46" xfId="1646" xr:uid="{00000000-0005-0000-0000-0000B6050000}"/>
    <cellStyle name="60% - uthevingsfarge 5 47" xfId="1647" xr:uid="{00000000-0005-0000-0000-0000B7050000}"/>
    <cellStyle name="60% - uthevingsfarge 5 48" xfId="1648" xr:uid="{00000000-0005-0000-0000-0000B8050000}"/>
    <cellStyle name="60% - uthevingsfarge 5 49" xfId="1649" xr:uid="{00000000-0005-0000-0000-0000B9050000}"/>
    <cellStyle name="60% - uthevingsfarge 5 5" xfId="1650" xr:uid="{00000000-0005-0000-0000-0000BA050000}"/>
    <cellStyle name="60% - uthevingsfarge 5 50" xfId="1651" xr:uid="{00000000-0005-0000-0000-0000BB050000}"/>
    <cellStyle name="60% - uthevingsfarge 5 51" xfId="1652" xr:uid="{00000000-0005-0000-0000-0000BC050000}"/>
    <cellStyle name="60% - uthevingsfarge 5 52" xfId="1653" xr:uid="{00000000-0005-0000-0000-0000BD050000}"/>
    <cellStyle name="60% - uthevingsfarge 5 53" xfId="1654" xr:uid="{00000000-0005-0000-0000-0000BE050000}"/>
    <cellStyle name="60% - uthevingsfarge 5 54" xfId="1655" xr:uid="{00000000-0005-0000-0000-0000BF050000}"/>
    <cellStyle name="60% - uthevingsfarge 5 55" xfId="1656" xr:uid="{00000000-0005-0000-0000-0000C0050000}"/>
    <cellStyle name="60% - uthevingsfarge 5 56" xfId="1657" xr:uid="{00000000-0005-0000-0000-0000C1050000}"/>
    <cellStyle name="60% - uthevingsfarge 5 57" xfId="1658" xr:uid="{00000000-0005-0000-0000-0000C2050000}"/>
    <cellStyle name="60% - uthevingsfarge 5 58" xfId="1659" xr:uid="{00000000-0005-0000-0000-0000C3050000}"/>
    <cellStyle name="60% - uthevingsfarge 5 59" xfId="1660" xr:uid="{00000000-0005-0000-0000-0000C4050000}"/>
    <cellStyle name="60% - uthevingsfarge 5 6" xfId="1661" xr:uid="{00000000-0005-0000-0000-0000C5050000}"/>
    <cellStyle name="60% - uthevingsfarge 5 60" xfId="1662" xr:uid="{00000000-0005-0000-0000-0000C6050000}"/>
    <cellStyle name="60% - uthevingsfarge 5 61" xfId="1663" xr:uid="{00000000-0005-0000-0000-0000C7050000}"/>
    <cellStyle name="60% - uthevingsfarge 5 62" xfId="1664" xr:uid="{00000000-0005-0000-0000-0000C8050000}"/>
    <cellStyle name="60% - uthevingsfarge 5 63" xfId="1665" xr:uid="{00000000-0005-0000-0000-0000C9050000}"/>
    <cellStyle name="60% - uthevingsfarge 5 64" xfId="1666" xr:uid="{00000000-0005-0000-0000-0000CA050000}"/>
    <cellStyle name="60% - uthevingsfarge 5 65" xfId="1667" xr:uid="{00000000-0005-0000-0000-0000CB050000}"/>
    <cellStyle name="60% - uthevingsfarge 5 66" xfId="1668" xr:uid="{00000000-0005-0000-0000-0000CC050000}"/>
    <cellStyle name="60% - uthevingsfarge 5 67" xfId="1669" xr:uid="{00000000-0005-0000-0000-0000CD050000}"/>
    <cellStyle name="60% - uthevingsfarge 5 68" xfId="1670" xr:uid="{00000000-0005-0000-0000-0000CE050000}"/>
    <cellStyle name="60% - uthevingsfarge 5 69" xfId="1671" xr:uid="{00000000-0005-0000-0000-0000CF050000}"/>
    <cellStyle name="60% - uthevingsfarge 5 7" xfId="1672" xr:uid="{00000000-0005-0000-0000-0000D0050000}"/>
    <cellStyle name="60% - uthevingsfarge 5 70" xfId="1673" xr:uid="{00000000-0005-0000-0000-0000D1050000}"/>
    <cellStyle name="60% - uthevingsfarge 5 71" xfId="1674" xr:uid="{00000000-0005-0000-0000-0000D2050000}"/>
    <cellStyle name="60% - uthevingsfarge 5 72" xfId="1675" xr:uid="{00000000-0005-0000-0000-0000D3050000}"/>
    <cellStyle name="60% - uthevingsfarge 5 73" xfId="1676" xr:uid="{00000000-0005-0000-0000-0000D4050000}"/>
    <cellStyle name="60% - uthevingsfarge 5 74" xfId="1677" xr:uid="{00000000-0005-0000-0000-0000D5050000}"/>
    <cellStyle name="60% - uthevingsfarge 5 75" xfId="1678" xr:uid="{00000000-0005-0000-0000-0000D6050000}"/>
    <cellStyle name="60% - uthevingsfarge 5 76" xfId="1679" xr:uid="{00000000-0005-0000-0000-0000D7050000}"/>
    <cellStyle name="60% - uthevingsfarge 5 77" xfId="1680" xr:uid="{00000000-0005-0000-0000-0000D8050000}"/>
    <cellStyle name="60% - uthevingsfarge 5 78" xfId="1681" xr:uid="{00000000-0005-0000-0000-0000D9050000}"/>
    <cellStyle name="60% - uthevingsfarge 5 79" xfId="1682" xr:uid="{00000000-0005-0000-0000-0000DA050000}"/>
    <cellStyle name="60% - uthevingsfarge 5 8" xfId="1683" xr:uid="{00000000-0005-0000-0000-0000DB050000}"/>
    <cellStyle name="60% - uthevingsfarge 5 80" xfId="1684" xr:uid="{00000000-0005-0000-0000-0000DC050000}"/>
    <cellStyle name="60% - uthevingsfarge 5 81" xfId="1685" xr:uid="{00000000-0005-0000-0000-0000DD050000}"/>
    <cellStyle name="60% - uthevingsfarge 5 82" xfId="1686" xr:uid="{00000000-0005-0000-0000-0000DE050000}"/>
    <cellStyle name="60% - uthevingsfarge 5 83" xfId="1687" xr:uid="{00000000-0005-0000-0000-0000DF050000}"/>
    <cellStyle name="60% - uthevingsfarge 5 84" xfId="1688" xr:uid="{00000000-0005-0000-0000-0000E0050000}"/>
    <cellStyle name="60% - uthevingsfarge 5 85" xfId="1689" xr:uid="{00000000-0005-0000-0000-0000E1050000}"/>
    <cellStyle name="60% - uthevingsfarge 5 9" xfId="1690" xr:uid="{00000000-0005-0000-0000-0000E2050000}"/>
    <cellStyle name="60% - uthevingsfarge 6 10" xfId="1691" xr:uid="{00000000-0005-0000-0000-0000E3050000}"/>
    <cellStyle name="60% - uthevingsfarge 6 11" xfId="1692" xr:uid="{00000000-0005-0000-0000-0000E4050000}"/>
    <cellStyle name="60% - uthevingsfarge 6 12" xfId="1693" xr:uid="{00000000-0005-0000-0000-0000E5050000}"/>
    <cellStyle name="60% - uthevingsfarge 6 13" xfId="1694" xr:uid="{00000000-0005-0000-0000-0000E6050000}"/>
    <cellStyle name="60% - uthevingsfarge 6 14" xfId="1695" xr:uid="{00000000-0005-0000-0000-0000E7050000}"/>
    <cellStyle name="60% - uthevingsfarge 6 15" xfId="1696" xr:uid="{00000000-0005-0000-0000-0000E8050000}"/>
    <cellStyle name="60% - uthevingsfarge 6 16" xfId="1697" xr:uid="{00000000-0005-0000-0000-0000E9050000}"/>
    <cellStyle name="60% - uthevingsfarge 6 17" xfId="1698" xr:uid="{00000000-0005-0000-0000-0000EA050000}"/>
    <cellStyle name="60% - uthevingsfarge 6 18" xfId="1699" xr:uid="{00000000-0005-0000-0000-0000EB050000}"/>
    <cellStyle name="60% - uthevingsfarge 6 19" xfId="1700" xr:uid="{00000000-0005-0000-0000-0000EC050000}"/>
    <cellStyle name="60% - uthevingsfarge 6 2" xfId="1701" xr:uid="{00000000-0005-0000-0000-0000ED050000}"/>
    <cellStyle name="60% - uthevingsfarge 6 20" xfId="1702" xr:uid="{00000000-0005-0000-0000-0000EE050000}"/>
    <cellStyle name="60% - uthevingsfarge 6 21" xfId="1703" xr:uid="{00000000-0005-0000-0000-0000EF050000}"/>
    <cellStyle name="60% - uthevingsfarge 6 22" xfId="1704" xr:uid="{00000000-0005-0000-0000-0000F0050000}"/>
    <cellStyle name="60% - uthevingsfarge 6 23" xfId="1705" xr:uid="{00000000-0005-0000-0000-0000F1050000}"/>
    <cellStyle name="60% - uthevingsfarge 6 24" xfId="1706" xr:uid="{00000000-0005-0000-0000-0000F2050000}"/>
    <cellStyle name="60% - uthevingsfarge 6 25" xfId="1707" xr:uid="{00000000-0005-0000-0000-0000F3050000}"/>
    <cellStyle name="60% - uthevingsfarge 6 26" xfId="1708" xr:uid="{00000000-0005-0000-0000-0000F4050000}"/>
    <cellStyle name="60% - uthevingsfarge 6 27" xfId="1709" xr:uid="{00000000-0005-0000-0000-0000F5050000}"/>
    <cellStyle name="60% - uthevingsfarge 6 28" xfId="1710" xr:uid="{00000000-0005-0000-0000-0000F6050000}"/>
    <cellStyle name="60% - uthevingsfarge 6 29" xfId="1711" xr:uid="{00000000-0005-0000-0000-0000F7050000}"/>
    <cellStyle name="60% - uthevingsfarge 6 3" xfId="1712" xr:uid="{00000000-0005-0000-0000-0000F8050000}"/>
    <cellStyle name="60% - uthevingsfarge 6 30" xfId="1713" xr:uid="{00000000-0005-0000-0000-0000F9050000}"/>
    <cellStyle name="60% - uthevingsfarge 6 31" xfId="1714" xr:uid="{00000000-0005-0000-0000-0000FA050000}"/>
    <cellStyle name="60% - uthevingsfarge 6 32" xfId="1715" xr:uid="{00000000-0005-0000-0000-0000FB050000}"/>
    <cellStyle name="60% - uthevingsfarge 6 33" xfId="1716" xr:uid="{00000000-0005-0000-0000-0000FC050000}"/>
    <cellStyle name="60% - uthevingsfarge 6 34" xfId="1717" xr:uid="{00000000-0005-0000-0000-0000FD050000}"/>
    <cellStyle name="60% - uthevingsfarge 6 35" xfId="1718" xr:uid="{00000000-0005-0000-0000-0000FE050000}"/>
    <cellStyle name="60% - uthevingsfarge 6 36" xfId="1719" xr:uid="{00000000-0005-0000-0000-0000FF050000}"/>
    <cellStyle name="60% - uthevingsfarge 6 37" xfId="1720" xr:uid="{00000000-0005-0000-0000-000000060000}"/>
    <cellStyle name="60% - uthevingsfarge 6 38" xfId="1721" xr:uid="{00000000-0005-0000-0000-000001060000}"/>
    <cellStyle name="60% - uthevingsfarge 6 39" xfId="1722" xr:uid="{00000000-0005-0000-0000-000002060000}"/>
    <cellStyle name="60% - uthevingsfarge 6 4" xfId="1723" xr:uid="{00000000-0005-0000-0000-000003060000}"/>
    <cellStyle name="60% - uthevingsfarge 6 40" xfId="1724" xr:uid="{00000000-0005-0000-0000-000004060000}"/>
    <cellStyle name="60% - uthevingsfarge 6 41" xfId="1725" xr:uid="{00000000-0005-0000-0000-000005060000}"/>
    <cellStyle name="60% - uthevingsfarge 6 42" xfId="1726" xr:uid="{00000000-0005-0000-0000-000006060000}"/>
    <cellStyle name="60% - uthevingsfarge 6 43" xfId="1727" xr:uid="{00000000-0005-0000-0000-000007060000}"/>
    <cellStyle name="60% - uthevingsfarge 6 44" xfId="1728" xr:uid="{00000000-0005-0000-0000-000008060000}"/>
    <cellStyle name="60% - uthevingsfarge 6 45" xfId="1729" xr:uid="{00000000-0005-0000-0000-000009060000}"/>
    <cellStyle name="60% - uthevingsfarge 6 46" xfId="1730" xr:uid="{00000000-0005-0000-0000-00000A060000}"/>
    <cellStyle name="60% - uthevingsfarge 6 47" xfId="1731" xr:uid="{00000000-0005-0000-0000-00000B060000}"/>
    <cellStyle name="60% - uthevingsfarge 6 48" xfId="1732" xr:uid="{00000000-0005-0000-0000-00000C060000}"/>
    <cellStyle name="60% - uthevingsfarge 6 49" xfId="1733" xr:uid="{00000000-0005-0000-0000-00000D060000}"/>
    <cellStyle name="60% - uthevingsfarge 6 5" xfId="1734" xr:uid="{00000000-0005-0000-0000-00000E060000}"/>
    <cellStyle name="60% - uthevingsfarge 6 50" xfId="1735" xr:uid="{00000000-0005-0000-0000-00000F060000}"/>
    <cellStyle name="60% - uthevingsfarge 6 51" xfId="1736" xr:uid="{00000000-0005-0000-0000-000010060000}"/>
    <cellStyle name="60% - uthevingsfarge 6 52" xfId="1737" xr:uid="{00000000-0005-0000-0000-000011060000}"/>
    <cellStyle name="60% - uthevingsfarge 6 53" xfId="1738" xr:uid="{00000000-0005-0000-0000-000012060000}"/>
    <cellStyle name="60% - uthevingsfarge 6 54" xfId="1739" xr:uid="{00000000-0005-0000-0000-000013060000}"/>
    <cellStyle name="60% - uthevingsfarge 6 55" xfId="1740" xr:uid="{00000000-0005-0000-0000-000014060000}"/>
    <cellStyle name="60% - uthevingsfarge 6 56" xfId="1741" xr:uid="{00000000-0005-0000-0000-000015060000}"/>
    <cellStyle name="60% - uthevingsfarge 6 57" xfId="1742" xr:uid="{00000000-0005-0000-0000-000016060000}"/>
    <cellStyle name="60% - uthevingsfarge 6 58" xfId="1743" xr:uid="{00000000-0005-0000-0000-000017060000}"/>
    <cellStyle name="60% - uthevingsfarge 6 59" xfId="1744" xr:uid="{00000000-0005-0000-0000-000018060000}"/>
    <cellStyle name="60% - uthevingsfarge 6 6" xfId="1745" xr:uid="{00000000-0005-0000-0000-000019060000}"/>
    <cellStyle name="60% - uthevingsfarge 6 60" xfId="1746" xr:uid="{00000000-0005-0000-0000-00001A060000}"/>
    <cellStyle name="60% - uthevingsfarge 6 61" xfId="1747" xr:uid="{00000000-0005-0000-0000-00001B060000}"/>
    <cellStyle name="60% - uthevingsfarge 6 62" xfId="1748" xr:uid="{00000000-0005-0000-0000-00001C060000}"/>
    <cellStyle name="60% - uthevingsfarge 6 63" xfId="1749" xr:uid="{00000000-0005-0000-0000-00001D060000}"/>
    <cellStyle name="60% - uthevingsfarge 6 64" xfId="1750" xr:uid="{00000000-0005-0000-0000-00001E060000}"/>
    <cellStyle name="60% - uthevingsfarge 6 65" xfId="1751" xr:uid="{00000000-0005-0000-0000-00001F060000}"/>
    <cellStyle name="60% - uthevingsfarge 6 66" xfId="1752" xr:uid="{00000000-0005-0000-0000-000020060000}"/>
    <cellStyle name="60% - uthevingsfarge 6 67" xfId="1753" xr:uid="{00000000-0005-0000-0000-000021060000}"/>
    <cellStyle name="60% - uthevingsfarge 6 68" xfId="1754" xr:uid="{00000000-0005-0000-0000-000022060000}"/>
    <cellStyle name="60% - uthevingsfarge 6 69" xfId="1755" xr:uid="{00000000-0005-0000-0000-000023060000}"/>
    <cellStyle name="60% - uthevingsfarge 6 7" xfId="1756" xr:uid="{00000000-0005-0000-0000-000024060000}"/>
    <cellStyle name="60% - uthevingsfarge 6 70" xfId="1757" xr:uid="{00000000-0005-0000-0000-000025060000}"/>
    <cellStyle name="60% - uthevingsfarge 6 71" xfId="1758" xr:uid="{00000000-0005-0000-0000-000026060000}"/>
    <cellStyle name="60% - uthevingsfarge 6 72" xfId="1759" xr:uid="{00000000-0005-0000-0000-000027060000}"/>
    <cellStyle name="60% - uthevingsfarge 6 73" xfId="1760" xr:uid="{00000000-0005-0000-0000-000028060000}"/>
    <cellStyle name="60% - uthevingsfarge 6 74" xfId="1761" xr:uid="{00000000-0005-0000-0000-000029060000}"/>
    <cellStyle name="60% - uthevingsfarge 6 75" xfId="1762" xr:uid="{00000000-0005-0000-0000-00002A060000}"/>
    <cellStyle name="60% - uthevingsfarge 6 76" xfId="1763" xr:uid="{00000000-0005-0000-0000-00002B060000}"/>
    <cellStyle name="60% - uthevingsfarge 6 77" xfId="1764" xr:uid="{00000000-0005-0000-0000-00002C060000}"/>
    <cellStyle name="60% - uthevingsfarge 6 78" xfId="1765" xr:uid="{00000000-0005-0000-0000-00002D060000}"/>
    <cellStyle name="60% - uthevingsfarge 6 79" xfId="1766" xr:uid="{00000000-0005-0000-0000-00002E060000}"/>
    <cellStyle name="60% - uthevingsfarge 6 8" xfId="1767" xr:uid="{00000000-0005-0000-0000-00002F060000}"/>
    <cellStyle name="60% - uthevingsfarge 6 80" xfId="1768" xr:uid="{00000000-0005-0000-0000-000030060000}"/>
    <cellStyle name="60% - uthevingsfarge 6 81" xfId="1769" xr:uid="{00000000-0005-0000-0000-000031060000}"/>
    <cellStyle name="60% - uthevingsfarge 6 82" xfId="1770" xr:uid="{00000000-0005-0000-0000-000032060000}"/>
    <cellStyle name="60% - uthevingsfarge 6 83" xfId="1771" xr:uid="{00000000-0005-0000-0000-000033060000}"/>
    <cellStyle name="60% - uthevingsfarge 6 84" xfId="1772" xr:uid="{00000000-0005-0000-0000-000034060000}"/>
    <cellStyle name="60% - uthevingsfarge 6 85" xfId="1773" xr:uid="{00000000-0005-0000-0000-000035060000}"/>
    <cellStyle name="60% - uthevingsfarge 6 9" xfId="1774" xr:uid="{00000000-0005-0000-0000-000036060000}"/>
    <cellStyle name="Accent1 2" xfId="217" xr:uid="{00000000-0005-0000-0000-000037060000}"/>
    <cellStyle name="Accent1 3" xfId="98" xr:uid="{00000000-0005-0000-0000-000038060000}"/>
    <cellStyle name="Accent1 4" xfId="34" xr:uid="{00000000-0005-0000-0000-000039060000}"/>
    <cellStyle name="Accent2 2" xfId="218" xr:uid="{00000000-0005-0000-0000-00003A060000}"/>
    <cellStyle name="Accent2 3" xfId="99" xr:uid="{00000000-0005-0000-0000-00003B060000}"/>
    <cellStyle name="Accent2 4" xfId="35" xr:uid="{00000000-0005-0000-0000-00003C060000}"/>
    <cellStyle name="Accent3 2" xfId="219" xr:uid="{00000000-0005-0000-0000-00003D060000}"/>
    <cellStyle name="Accent3 3" xfId="100" xr:uid="{00000000-0005-0000-0000-00003E060000}"/>
    <cellStyle name="Accent3 4" xfId="36" xr:uid="{00000000-0005-0000-0000-00003F060000}"/>
    <cellStyle name="Accent4 2" xfId="220" xr:uid="{00000000-0005-0000-0000-000040060000}"/>
    <cellStyle name="Accent4 3" xfId="101" xr:uid="{00000000-0005-0000-0000-000041060000}"/>
    <cellStyle name="Accent4 4" xfId="37" xr:uid="{00000000-0005-0000-0000-000042060000}"/>
    <cellStyle name="Accent5 2" xfId="221" xr:uid="{00000000-0005-0000-0000-000043060000}"/>
    <cellStyle name="Accent5 3" xfId="102" xr:uid="{00000000-0005-0000-0000-000044060000}"/>
    <cellStyle name="Accent5 4" xfId="38" xr:uid="{00000000-0005-0000-0000-000045060000}"/>
    <cellStyle name="Accent6 2" xfId="40" xr:uid="{00000000-0005-0000-0000-000046060000}"/>
    <cellStyle name="Accent6 3" xfId="103" xr:uid="{00000000-0005-0000-0000-000047060000}"/>
    <cellStyle name="Accent6 4" xfId="39" xr:uid="{00000000-0005-0000-0000-000048060000}"/>
    <cellStyle name="Annotations Cell - PerformancePoint" xfId="104" xr:uid="{00000000-0005-0000-0000-000049060000}"/>
    <cellStyle name="Anteckning" xfId="1775" xr:uid="{00000000-0005-0000-0000-00004A060000}"/>
    <cellStyle name="Anteckning 10" xfId="1776" xr:uid="{00000000-0005-0000-0000-00004B060000}"/>
    <cellStyle name="Anteckning 10 2" xfId="1777" xr:uid="{00000000-0005-0000-0000-00004C060000}"/>
    <cellStyle name="Anteckning 11" xfId="1778" xr:uid="{00000000-0005-0000-0000-00004D060000}"/>
    <cellStyle name="Anteckning 11 2" xfId="1779" xr:uid="{00000000-0005-0000-0000-00004E060000}"/>
    <cellStyle name="Anteckning 12" xfId="1780" xr:uid="{00000000-0005-0000-0000-00004F060000}"/>
    <cellStyle name="Anteckning 12 2" xfId="1781" xr:uid="{00000000-0005-0000-0000-000050060000}"/>
    <cellStyle name="Anteckning 13" xfId="1782" xr:uid="{00000000-0005-0000-0000-000051060000}"/>
    <cellStyle name="Anteckning 13 2" xfId="1783" xr:uid="{00000000-0005-0000-0000-000052060000}"/>
    <cellStyle name="Anteckning 14" xfId="1784" xr:uid="{00000000-0005-0000-0000-000053060000}"/>
    <cellStyle name="Anteckning 14 2" xfId="1785" xr:uid="{00000000-0005-0000-0000-000054060000}"/>
    <cellStyle name="Anteckning 15" xfId="1786" xr:uid="{00000000-0005-0000-0000-000055060000}"/>
    <cellStyle name="Anteckning 15 2" xfId="1787" xr:uid="{00000000-0005-0000-0000-000056060000}"/>
    <cellStyle name="Anteckning 16" xfId="1788" xr:uid="{00000000-0005-0000-0000-000057060000}"/>
    <cellStyle name="Anteckning 16 2" xfId="1789" xr:uid="{00000000-0005-0000-0000-000058060000}"/>
    <cellStyle name="Anteckning 16 2 2" xfId="1790" xr:uid="{00000000-0005-0000-0000-000059060000}"/>
    <cellStyle name="Anteckning 16 3" xfId="1791" xr:uid="{00000000-0005-0000-0000-00005A060000}"/>
    <cellStyle name="Anteckning 17" xfId="1792" xr:uid="{00000000-0005-0000-0000-00005B060000}"/>
    <cellStyle name="Anteckning 17 2" xfId="1793" xr:uid="{00000000-0005-0000-0000-00005C060000}"/>
    <cellStyle name="Anteckning 17 2 2" xfId="1794" xr:uid="{00000000-0005-0000-0000-00005D060000}"/>
    <cellStyle name="Anteckning 17 3" xfId="1795" xr:uid="{00000000-0005-0000-0000-00005E060000}"/>
    <cellStyle name="Anteckning 18" xfId="1796" xr:uid="{00000000-0005-0000-0000-00005F060000}"/>
    <cellStyle name="Anteckning 18 2" xfId="1797" xr:uid="{00000000-0005-0000-0000-000060060000}"/>
    <cellStyle name="Anteckning 18 2 2" xfId="1798" xr:uid="{00000000-0005-0000-0000-000061060000}"/>
    <cellStyle name="Anteckning 18 3" xfId="1799" xr:uid="{00000000-0005-0000-0000-000062060000}"/>
    <cellStyle name="Anteckning 19" xfId="1800" xr:uid="{00000000-0005-0000-0000-000063060000}"/>
    <cellStyle name="Anteckning 19 2" xfId="1801" xr:uid="{00000000-0005-0000-0000-000064060000}"/>
    <cellStyle name="Anteckning 19 2 2" xfId="1802" xr:uid="{00000000-0005-0000-0000-000065060000}"/>
    <cellStyle name="Anteckning 19 3" xfId="1803" xr:uid="{00000000-0005-0000-0000-000066060000}"/>
    <cellStyle name="Anteckning 2" xfId="1804" xr:uid="{00000000-0005-0000-0000-000067060000}"/>
    <cellStyle name="Anteckning 2 2" xfId="1805" xr:uid="{00000000-0005-0000-0000-000068060000}"/>
    <cellStyle name="Anteckning 20" xfId="1806" xr:uid="{00000000-0005-0000-0000-000069060000}"/>
    <cellStyle name="Anteckning 20 2" xfId="1807" xr:uid="{00000000-0005-0000-0000-00006A060000}"/>
    <cellStyle name="Anteckning 20 2 2" xfId="1808" xr:uid="{00000000-0005-0000-0000-00006B060000}"/>
    <cellStyle name="Anteckning 20 3" xfId="1809" xr:uid="{00000000-0005-0000-0000-00006C060000}"/>
    <cellStyle name="Anteckning 21" xfId="1810" xr:uid="{00000000-0005-0000-0000-00006D060000}"/>
    <cellStyle name="Anteckning 21 2" xfId="1811" xr:uid="{00000000-0005-0000-0000-00006E060000}"/>
    <cellStyle name="Anteckning 21 2 2" xfId="1812" xr:uid="{00000000-0005-0000-0000-00006F060000}"/>
    <cellStyle name="Anteckning 21 3" xfId="1813" xr:uid="{00000000-0005-0000-0000-000070060000}"/>
    <cellStyle name="Anteckning 22" xfId="1814" xr:uid="{00000000-0005-0000-0000-000071060000}"/>
    <cellStyle name="Anteckning 22 2" xfId="1815" xr:uid="{00000000-0005-0000-0000-000072060000}"/>
    <cellStyle name="Anteckning 22 2 2" xfId="1816" xr:uid="{00000000-0005-0000-0000-000073060000}"/>
    <cellStyle name="Anteckning 22 3" xfId="1817" xr:uid="{00000000-0005-0000-0000-000074060000}"/>
    <cellStyle name="Anteckning 23" xfId="1818" xr:uid="{00000000-0005-0000-0000-000075060000}"/>
    <cellStyle name="Anteckning 23 2" xfId="1819" xr:uid="{00000000-0005-0000-0000-000076060000}"/>
    <cellStyle name="Anteckning 23 2 2" xfId="1820" xr:uid="{00000000-0005-0000-0000-000077060000}"/>
    <cellStyle name="Anteckning 23 3" xfId="1821" xr:uid="{00000000-0005-0000-0000-000078060000}"/>
    <cellStyle name="Anteckning 24" xfId="1822" xr:uid="{00000000-0005-0000-0000-000079060000}"/>
    <cellStyle name="Anteckning 24 2" xfId="1823" xr:uid="{00000000-0005-0000-0000-00007A060000}"/>
    <cellStyle name="Anteckning 24 2 2" xfId="1824" xr:uid="{00000000-0005-0000-0000-00007B060000}"/>
    <cellStyle name="Anteckning 24 3" xfId="1825" xr:uid="{00000000-0005-0000-0000-00007C060000}"/>
    <cellStyle name="Anteckning 25" xfId="1826" xr:uid="{00000000-0005-0000-0000-00007D060000}"/>
    <cellStyle name="Anteckning 25 2" xfId="1827" xr:uid="{00000000-0005-0000-0000-00007E060000}"/>
    <cellStyle name="Anteckning 25 2 2" xfId="1828" xr:uid="{00000000-0005-0000-0000-00007F060000}"/>
    <cellStyle name="Anteckning 25 3" xfId="1829" xr:uid="{00000000-0005-0000-0000-000080060000}"/>
    <cellStyle name="Anteckning 26" xfId="1830" xr:uid="{00000000-0005-0000-0000-000081060000}"/>
    <cellStyle name="Anteckning 26 2" xfId="1831" xr:uid="{00000000-0005-0000-0000-000082060000}"/>
    <cellStyle name="Anteckning 26 2 2" xfId="1832" xr:uid="{00000000-0005-0000-0000-000083060000}"/>
    <cellStyle name="Anteckning 26 3" xfId="1833" xr:uid="{00000000-0005-0000-0000-000084060000}"/>
    <cellStyle name="Anteckning 27" xfId="1834" xr:uid="{00000000-0005-0000-0000-000085060000}"/>
    <cellStyle name="Anteckning 27 2" xfId="1835" xr:uid="{00000000-0005-0000-0000-000086060000}"/>
    <cellStyle name="Anteckning 27 2 2" xfId="1836" xr:uid="{00000000-0005-0000-0000-000087060000}"/>
    <cellStyle name="Anteckning 27 3" xfId="1837" xr:uid="{00000000-0005-0000-0000-000088060000}"/>
    <cellStyle name="Anteckning 28" xfId="1838" xr:uid="{00000000-0005-0000-0000-000089060000}"/>
    <cellStyle name="Anteckning 28 2" xfId="1839" xr:uid="{00000000-0005-0000-0000-00008A060000}"/>
    <cellStyle name="Anteckning 28 2 2" xfId="1840" xr:uid="{00000000-0005-0000-0000-00008B060000}"/>
    <cellStyle name="Anteckning 28 3" xfId="1841" xr:uid="{00000000-0005-0000-0000-00008C060000}"/>
    <cellStyle name="Anteckning 29" xfId="1842" xr:uid="{00000000-0005-0000-0000-00008D060000}"/>
    <cellStyle name="Anteckning 29 2" xfId="1843" xr:uid="{00000000-0005-0000-0000-00008E060000}"/>
    <cellStyle name="Anteckning 29 2 2" xfId="1844" xr:uid="{00000000-0005-0000-0000-00008F060000}"/>
    <cellStyle name="Anteckning 29 3" xfId="1845" xr:uid="{00000000-0005-0000-0000-000090060000}"/>
    <cellStyle name="Anteckning 3" xfId="1846" xr:uid="{00000000-0005-0000-0000-000091060000}"/>
    <cellStyle name="Anteckning 3 2" xfId="1847" xr:uid="{00000000-0005-0000-0000-000092060000}"/>
    <cellStyle name="Anteckning 30" xfId="1848" xr:uid="{00000000-0005-0000-0000-000093060000}"/>
    <cellStyle name="Anteckning 30 2" xfId="1849" xr:uid="{00000000-0005-0000-0000-000094060000}"/>
    <cellStyle name="Anteckning 30 2 2" xfId="1850" xr:uid="{00000000-0005-0000-0000-000095060000}"/>
    <cellStyle name="Anteckning 30 3" xfId="1851" xr:uid="{00000000-0005-0000-0000-000096060000}"/>
    <cellStyle name="Anteckning 31" xfId="1852" xr:uid="{00000000-0005-0000-0000-000097060000}"/>
    <cellStyle name="Anteckning 31 2" xfId="1853" xr:uid="{00000000-0005-0000-0000-000098060000}"/>
    <cellStyle name="Anteckning 31 2 2" xfId="1854" xr:uid="{00000000-0005-0000-0000-000099060000}"/>
    <cellStyle name="Anteckning 31 3" xfId="1855" xr:uid="{00000000-0005-0000-0000-00009A060000}"/>
    <cellStyle name="Anteckning 32" xfId="1856" xr:uid="{00000000-0005-0000-0000-00009B060000}"/>
    <cellStyle name="Anteckning 32 2" xfId="1857" xr:uid="{00000000-0005-0000-0000-00009C060000}"/>
    <cellStyle name="Anteckning 32 2 2" xfId="1858" xr:uid="{00000000-0005-0000-0000-00009D060000}"/>
    <cellStyle name="Anteckning 32 3" xfId="1859" xr:uid="{00000000-0005-0000-0000-00009E060000}"/>
    <cellStyle name="Anteckning 33" xfId="1860" xr:uid="{00000000-0005-0000-0000-00009F060000}"/>
    <cellStyle name="Anteckning 33 2" xfId="1861" xr:uid="{00000000-0005-0000-0000-0000A0060000}"/>
    <cellStyle name="Anteckning 33 2 2" xfId="1862" xr:uid="{00000000-0005-0000-0000-0000A1060000}"/>
    <cellStyle name="Anteckning 33 3" xfId="1863" xr:uid="{00000000-0005-0000-0000-0000A2060000}"/>
    <cellStyle name="Anteckning 34" xfId="1864" xr:uid="{00000000-0005-0000-0000-0000A3060000}"/>
    <cellStyle name="Anteckning 34 2" xfId="1865" xr:uid="{00000000-0005-0000-0000-0000A4060000}"/>
    <cellStyle name="Anteckning 35" xfId="1866" xr:uid="{00000000-0005-0000-0000-0000A5060000}"/>
    <cellStyle name="Anteckning 35 2" xfId="1867" xr:uid="{00000000-0005-0000-0000-0000A6060000}"/>
    <cellStyle name="Anteckning 36" xfId="1868" xr:uid="{00000000-0005-0000-0000-0000A7060000}"/>
    <cellStyle name="Anteckning 4" xfId="1869" xr:uid="{00000000-0005-0000-0000-0000A8060000}"/>
    <cellStyle name="Anteckning 4 2" xfId="1870" xr:uid="{00000000-0005-0000-0000-0000A9060000}"/>
    <cellStyle name="Anteckning 5" xfId="1871" xr:uid="{00000000-0005-0000-0000-0000AA060000}"/>
    <cellStyle name="Anteckning 5 2" xfId="1872" xr:uid="{00000000-0005-0000-0000-0000AB060000}"/>
    <cellStyle name="Anteckning 6" xfId="1873" xr:uid="{00000000-0005-0000-0000-0000AC060000}"/>
    <cellStyle name="Anteckning 6 2" xfId="1874" xr:uid="{00000000-0005-0000-0000-0000AD060000}"/>
    <cellStyle name="Anteckning 7" xfId="1875" xr:uid="{00000000-0005-0000-0000-0000AE060000}"/>
    <cellStyle name="Anteckning 7 2" xfId="1876" xr:uid="{00000000-0005-0000-0000-0000AF060000}"/>
    <cellStyle name="Anteckning 8" xfId="1877" xr:uid="{00000000-0005-0000-0000-0000B0060000}"/>
    <cellStyle name="Anteckning 8 2" xfId="1878" xr:uid="{00000000-0005-0000-0000-0000B1060000}"/>
    <cellStyle name="Anteckning 9" xfId="1879" xr:uid="{00000000-0005-0000-0000-0000B2060000}"/>
    <cellStyle name="Anteckning 9 2" xfId="1880" xr:uid="{00000000-0005-0000-0000-0000B3060000}"/>
    <cellStyle name="Bad 2" xfId="42" xr:uid="{00000000-0005-0000-0000-0000B4060000}"/>
    <cellStyle name="Bad 3" xfId="241" xr:uid="{00000000-0005-0000-0000-0000B5060000}"/>
    <cellStyle name="Bad 4" xfId="105" xr:uid="{00000000-0005-0000-0000-0000B6060000}"/>
    <cellStyle name="Bad 5" xfId="41" xr:uid="{00000000-0005-0000-0000-0000B7060000}"/>
    <cellStyle name="Beregning 10" xfId="1881" xr:uid="{00000000-0005-0000-0000-0000B8060000}"/>
    <cellStyle name="Beregning 10 2" xfId="1882" xr:uid="{00000000-0005-0000-0000-0000B9060000}"/>
    <cellStyle name="Beregning 11" xfId="1883" xr:uid="{00000000-0005-0000-0000-0000BA060000}"/>
    <cellStyle name="Beregning 11 2" xfId="1884" xr:uid="{00000000-0005-0000-0000-0000BB060000}"/>
    <cellStyle name="Beregning 12" xfId="1885" xr:uid="{00000000-0005-0000-0000-0000BC060000}"/>
    <cellStyle name="Beregning 12 2" xfId="1886" xr:uid="{00000000-0005-0000-0000-0000BD060000}"/>
    <cellStyle name="Beregning 13" xfId="1887" xr:uid="{00000000-0005-0000-0000-0000BE060000}"/>
    <cellStyle name="Beregning 13 2" xfId="1888" xr:uid="{00000000-0005-0000-0000-0000BF060000}"/>
    <cellStyle name="Beregning 14" xfId="1889" xr:uid="{00000000-0005-0000-0000-0000C0060000}"/>
    <cellStyle name="Beregning 14 2" xfId="1890" xr:uid="{00000000-0005-0000-0000-0000C1060000}"/>
    <cellStyle name="Beregning 15" xfId="1891" xr:uid="{00000000-0005-0000-0000-0000C2060000}"/>
    <cellStyle name="Beregning 15 2" xfId="1892" xr:uid="{00000000-0005-0000-0000-0000C3060000}"/>
    <cellStyle name="Beregning 16" xfId="1893" xr:uid="{00000000-0005-0000-0000-0000C4060000}"/>
    <cellStyle name="Beregning 16 2" xfId="1894" xr:uid="{00000000-0005-0000-0000-0000C5060000}"/>
    <cellStyle name="Beregning 17" xfId="1895" xr:uid="{00000000-0005-0000-0000-0000C6060000}"/>
    <cellStyle name="Beregning 17 2" xfId="1896" xr:uid="{00000000-0005-0000-0000-0000C7060000}"/>
    <cellStyle name="Beregning 18" xfId="1897" xr:uid="{00000000-0005-0000-0000-0000C8060000}"/>
    <cellStyle name="Beregning 18 2" xfId="1898" xr:uid="{00000000-0005-0000-0000-0000C9060000}"/>
    <cellStyle name="Beregning 19" xfId="1899" xr:uid="{00000000-0005-0000-0000-0000CA060000}"/>
    <cellStyle name="Beregning 19 2" xfId="1900" xr:uid="{00000000-0005-0000-0000-0000CB060000}"/>
    <cellStyle name="Beregning 2" xfId="106" xr:uid="{00000000-0005-0000-0000-0000CC060000}"/>
    <cellStyle name="Beregning 2 2" xfId="107" xr:uid="{00000000-0005-0000-0000-0000CD060000}"/>
    <cellStyle name="Beregning 2 2 2" xfId="108" xr:uid="{00000000-0005-0000-0000-0000CE060000}"/>
    <cellStyle name="Beregning 2 3" xfId="109" xr:uid="{00000000-0005-0000-0000-0000CF060000}"/>
    <cellStyle name="Beregning 2 3 2" xfId="110" xr:uid="{00000000-0005-0000-0000-0000D0060000}"/>
    <cellStyle name="Beregning 2 4" xfId="111" xr:uid="{00000000-0005-0000-0000-0000D1060000}"/>
    <cellStyle name="Beregning 2 4 2" xfId="112" xr:uid="{00000000-0005-0000-0000-0000D2060000}"/>
    <cellStyle name="Beregning 2 5" xfId="113" xr:uid="{00000000-0005-0000-0000-0000D3060000}"/>
    <cellStyle name="Beregning 2 5 2" xfId="114" xr:uid="{00000000-0005-0000-0000-0000D4060000}"/>
    <cellStyle name="Beregning 2 6" xfId="115" xr:uid="{00000000-0005-0000-0000-0000D5060000}"/>
    <cellStyle name="Beregning 2 7" xfId="4357" xr:uid="{00000000-0005-0000-0000-0000D6060000}"/>
    <cellStyle name="Beregning 20" xfId="1901" xr:uid="{00000000-0005-0000-0000-0000D7060000}"/>
    <cellStyle name="Beregning 20 2" xfId="1902" xr:uid="{00000000-0005-0000-0000-0000D8060000}"/>
    <cellStyle name="Beregning 21" xfId="1903" xr:uid="{00000000-0005-0000-0000-0000D9060000}"/>
    <cellStyle name="Beregning 21 2" xfId="1904" xr:uid="{00000000-0005-0000-0000-0000DA060000}"/>
    <cellStyle name="Beregning 22" xfId="1905" xr:uid="{00000000-0005-0000-0000-0000DB060000}"/>
    <cellStyle name="Beregning 22 2" xfId="1906" xr:uid="{00000000-0005-0000-0000-0000DC060000}"/>
    <cellStyle name="Beregning 23" xfId="1907" xr:uid="{00000000-0005-0000-0000-0000DD060000}"/>
    <cellStyle name="Beregning 23 2" xfId="1908" xr:uid="{00000000-0005-0000-0000-0000DE060000}"/>
    <cellStyle name="Beregning 24" xfId="1909" xr:uid="{00000000-0005-0000-0000-0000DF060000}"/>
    <cellStyle name="Beregning 24 2" xfId="1910" xr:uid="{00000000-0005-0000-0000-0000E0060000}"/>
    <cellStyle name="Beregning 25" xfId="1911" xr:uid="{00000000-0005-0000-0000-0000E1060000}"/>
    <cellStyle name="Beregning 25 2" xfId="1912" xr:uid="{00000000-0005-0000-0000-0000E2060000}"/>
    <cellStyle name="Beregning 26" xfId="1913" xr:uid="{00000000-0005-0000-0000-0000E3060000}"/>
    <cellStyle name="Beregning 26 2" xfId="1914" xr:uid="{00000000-0005-0000-0000-0000E4060000}"/>
    <cellStyle name="Beregning 27" xfId="1915" xr:uid="{00000000-0005-0000-0000-0000E5060000}"/>
    <cellStyle name="Beregning 27 2" xfId="1916" xr:uid="{00000000-0005-0000-0000-0000E6060000}"/>
    <cellStyle name="Beregning 28" xfId="1917" xr:uid="{00000000-0005-0000-0000-0000E7060000}"/>
    <cellStyle name="Beregning 28 2" xfId="1918" xr:uid="{00000000-0005-0000-0000-0000E8060000}"/>
    <cellStyle name="Beregning 29" xfId="1919" xr:uid="{00000000-0005-0000-0000-0000E9060000}"/>
    <cellStyle name="Beregning 29 2" xfId="1920" xr:uid="{00000000-0005-0000-0000-0000EA060000}"/>
    <cellStyle name="Beregning 3" xfId="1921" xr:uid="{00000000-0005-0000-0000-0000EB060000}"/>
    <cellStyle name="Beregning 3 2" xfId="1922" xr:uid="{00000000-0005-0000-0000-0000EC060000}"/>
    <cellStyle name="Beregning 30" xfId="1923" xr:uid="{00000000-0005-0000-0000-0000ED060000}"/>
    <cellStyle name="Beregning 30 2" xfId="1924" xr:uid="{00000000-0005-0000-0000-0000EE060000}"/>
    <cellStyle name="Beregning 31" xfId="1925" xr:uid="{00000000-0005-0000-0000-0000EF060000}"/>
    <cellStyle name="Beregning 31 2" xfId="1926" xr:uid="{00000000-0005-0000-0000-0000F0060000}"/>
    <cellStyle name="Beregning 32" xfId="1927" xr:uid="{00000000-0005-0000-0000-0000F1060000}"/>
    <cellStyle name="Beregning 32 2" xfId="1928" xr:uid="{00000000-0005-0000-0000-0000F2060000}"/>
    <cellStyle name="Beregning 33" xfId="1929" xr:uid="{00000000-0005-0000-0000-0000F3060000}"/>
    <cellStyle name="Beregning 33 2" xfId="1930" xr:uid="{00000000-0005-0000-0000-0000F4060000}"/>
    <cellStyle name="Beregning 34" xfId="1931" xr:uid="{00000000-0005-0000-0000-0000F5060000}"/>
    <cellStyle name="Beregning 34 2" xfId="1932" xr:uid="{00000000-0005-0000-0000-0000F6060000}"/>
    <cellStyle name="Beregning 35" xfId="1933" xr:uid="{00000000-0005-0000-0000-0000F7060000}"/>
    <cellStyle name="Beregning 35 2" xfId="1934" xr:uid="{00000000-0005-0000-0000-0000F8060000}"/>
    <cellStyle name="Beregning 36" xfId="1935" xr:uid="{00000000-0005-0000-0000-0000F9060000}"/>
    <cellStyle name="Beregning 36 2" xfId="1936" xr:uid="{00000000-0005-0000-0000-0000FA060000}"/>
    <cellStyle name="Beregning 37" xfId="1937" xr:uid="{00000000-0005-0000-0000-0000FB060000}"/>
    <cellStyle name="Beregning 37 2" xfId="1938" xr:uid="{00000000-0005-0000-0000-0000FC060000}"/>
    <cellStyle name="Beregning 38" xfId="1939" xr:uid="{00000000-0005-0000-0000-0000FD060000}"/>
    <cellStyle name="Beregning 38 2" xfId="1940" xr:uid="{00000000-0005-0000-0000-0000FE060000}"/>
    <cellStyle name="Beregning 39" xfId="1941" xr:uid="{00000000-0005-0000-0000-0000FF060000}"/>
    <cellStyle name="Beregning 39 2" xfId="1942" xr:uid="{00000000-0005-0000-0000-000000070000}"/>
    <cellStyle name="Beregning 4" xfId="1943" xr:uid="{00000000-0005-0000-0000-000001070000}"/>
    <cellStyle name="Beregning 4 2" xfId="1944" xr:uid="{00000000-0005-0000-0000-000002070000}"/>
    <cellStyle name="Beregning 40" xfId="1945" xr:uid="{00000000-0005-0000-0000-000003070000}"/>
    <cellStyle name="Beregning 40 2" xfId="1946" xr:uid="{00000000-0005-0000-0000-000004070000}"/>
    <cellStyle name="Beregning 41" xfId="1947" xr:uid="{00000000-0005-0000-0000-000005070000}"/>
    <cellStyle name="Beregning 41 2" xfId="1948" xr:uid="{00000000-0005-0000-0000-000006070000}"/>
    <cellStyle name="Beregning 42" xfId="1949" xr:uid="{00000000-0005-0000-0000-000007070000}"/>
    <cellStyle name="Beregning 42 2" xfId="1950" xr:uid="{00000000-0005-0000-0000-000008070000}"/>
    <cellStyle name="Beregning 43" xfId="1951" xr:uid="{00000000-0005-0000-0000-000009070000}"/>
    <cellStyle name="Beregning 43 2" xfId="1952" xr:uid="{00000000-0005-0000-0000-00000A070000}"/>
    <cellStyle name="Beregning 44" xfId="1953" xr:uid="{00000000-0005-0000-0000-00000B070000}"/>
    <cellStyle name="Beregning 44 2" xfId="1954" xr:uid="{00000000-0005-0000-0000-00000C070000}"/>
    <cellStyle name="Beregning 45" xfId="1955" xr:uid="{00000000-0005-0000-0000-00000D070000}"/>
    <cellStyle name="Beregning 45 2" xfId="1956" xr:uid="{00000000-0005-0000-0000-00000E070000}"/>
    <cellStyle name="Beregning 46" xfId="1957" xr:uid="{00000000-0005-0000-0000-00000F070000}"/>
    <cellStyle name="Beregning 46 2" xfId="1958" xr:uid="{00000000-0005-0000-0000-000010070000}"/>
    <cellStyle name="Beregning 47" xfId="1959" xr:uid="{00000000-0005-0000-0000-000011070000}"/>
    <cellStyle name="Beregning 47 2" xfId="1960" xr:uid="{00000000-0005-0000-0000-000012070000}"/>
    <cellStyle name="Beregning 48" xfId="1961" xr:uid="{00000000-0005-0000-0000-000013070000}"/>
    <cellStyle name="Beregning 48 2" xfId="1962" xr:uid="{00000000-0005-0000-0000-000014070000}"/>
    <cellStyle name="Beregning 49" xfId="1963" xr:uid="{00000000-0005-0000-0000-000015070000}"/>
    <cellStyle name="Beregning 49 2" xfId="1964" xr:uid="{00000000-0005-0000-0000-000016070000}"/>
    <cellStyle name="Beregning 5" xfId="1965" xr:uid="{00000000-0005-0000-0000-000017070000}"/>
    <cellStyle name="Beregning 5 2" xfId="1966" xr:uid="{00000000-0005-0000-0000-000018070000}"/>
    <cellStyle name="Beregning 50" xfId="1967" xr:uid="{00000000-0005-0000-0000-000019070000}"/>
    <cellStyle name="Beregning 50 2" xfId="1968" xr:uid="{00000000-0005-0000-0000-00001A070000}"/>
    <cellStyle name="Beregning 51" xfId="1969" xr:uid="{00000000-0005-0000-0000-00001B070000}"/>
    <cellStyle name="Beregning 51 2" xfId="1970" xr:uid="{00000000-0005-0000-0000-00001C070000}"/>
    <cellStyle name="Beregning 52" xfId="1971" xr:uid="{00000000-0005-0000-0000-00001D070000}"/>
    <cellStyle name="Beregning 52 2" xfId="1972" xr:uid="{00000000-0005-0000-0000-00001E070000}"/>
    <cellStyle name="Beregning 53" xfId="1973" xr:uid="{00000000-0005-0000-0000-00001F070000}"/>
    <cellStyle name="Beregning 53 2" xfId="1974" xr:uid="{00000000-0005-0000-0000-000020070000}"/>
    <cellStyle name="Beregning 54" xfId="1975" xr:uid="{00000000-0005-0000-0000-000021070000}"/>
    <cellStyle name="Beregning 54 2" xfId="1976" xr:uid="{00000000-0005-0000-0000-000022070000}"/>
    <cellStyle name="Beregning 55" xfId="1977" xr:uid="{00000000-0005-0000-0000-000023070000}"/>
    <cellStyle name="Beregning 55 2" xfId="1978" xr:uid="{00000000-0005-0000-0000-000024070000}"/>
    <cellStyle name="Beregning 56" xfId="1979" xr:uid="{00000000-0005-0000-0000-000025070000}"/>
    <cellStyle name="Beregning 56 2" xfId="1980" xr:uid="{00000000-0005-0000-0000-000026070000}"/>
    <cellStyle name="Beregning 57" xfId="1981" xr:uid="{00000000-0005-0000-0000-000027070000}"/>
    <cellStyle name="Beregning 57 2" xfId="1982" xr:uid="{00000000-0005-0000-0000-000028070000}"/>
    <cellStyle name="Beregning 58" xfId="1983" xr:uid="{00000000-0005-0000-0000-000029070000}"/>
    <cellStyle name="Beregning 58 2" xfId="1984" xr:uid="{00000000-0005-0000-0000-00002A070000}"/>
    <cellStyle name="Beregning 59" xfId="1985" xr:uid="{00000000-0005-0000-0000-00002B070000}"/>
    <cellStyle name="Beregning 59 2" xfId="1986" xr:uid="{00000000-0005-0000-0000-00002C070000}"/>
    <cellStyle name="Beregning 6" xfId="1987" xr:uid="{00000000-0005-0000-0000-00002D070000}"/>
    <cellStyle name="Beregning 6 2" xfId="1988" xr:uid="{00000000-0005-0000-0000-00002E070000}"/>
    <cellStyle name="Beregning 60" xfId="1989" xr:uid="{00000000-0005-0000-0000-00002F070000}"/>
    <cellStyle name="Beregning 60 2" xfId="1990" xr:uid="{00000000-0005-0000-0000-000030070000}"/>
    <cellStyle name="Beregning 61" xfId="1991" xr:uid="{00000000-0005-0000-0000-000031070000}"/>
    <cellStyle name="Beregning 61 2" xfId="1992" xr:uid="{00000000-0005-0000-0000-000032070000}"/>
    <cellStyle name="Beregning 62" xfId="1993" xr:uid="{00000000-0005-0000-0000-000033070000}"/>
    <cellStyle name="Beregning 62 2" xfId="1994" xr:uid="{00000000-0005-0000-0000-000034070000}"/>
    <cellStyle name="Beregning 63" xfId="1995" xr:uid="{00000000-0005-0000-0000-000035070000}"/>
    <cellStyle name="Beregning 63 2" xfId="1996" xr:uid="{00000000-0005-0000-0000-000036070000}"/>
    <cellStyle name="Beregning 64" xfId="1997" xr:uid="{00000000-0005-0000-0000-000037070000}"/>
    <cellStyle name="Beregning 64 2" xfId="1998" xr:uid="{00000000-0005-0000-0000-000038070000}"/>
    <cellStyle name="Beregning 65" xfId="1999" xr:uid="{00000000-0005-0000-0000-000039070000}"/>
    <cellStyle name="Beregning 65 2" xfId="2000" xr:uid="{00000000-0005-0000-0000-00003A070000}"/>
    <cellStyle name="Beregning 66" xfId="2001" xr:uid="{00000000-0005-0000-0000-00003B070000}"/>
    <cellStyle name="Beregning 66 2" xfId="2002" xr:uid="{00000000-0005-0000-0000-00003C070000}"/>
    <cellStyle name="Beregning 67" xfId="2003" xr:uid="{00000000-0005-0000-0000-00003D070000}"/>
    <cellStyle name="Beregning 67 2" xfId="2004" xr:uid="{00000000-0005-0000-0000-00003E070000}"/>
    <cellStyle name="Beregning 68" xfId="2005" xr:uid="{00000000-0005-0000-0000-00003F070000}"/>
    <cellStyle name="Beregning 68 2" xfId="2006" xr:uid="{00000000-0005-0000-0000-000040070000}"/>
    <cellStyle name="Beregning 69" xfId="2007" xr:uid="{00000000-0005-0000-0000-000041070000}"/>
    <cellStyle name="Beregning 69 2" xfId="2008" xr:uid="{00000000-0005-0000-0000-000042070000}"/>
    <cellStyle name="Beregning 7" xfId="2009" xr:uid="{00000000-0005-0000-0000-000043070000}"/>
    <cellStyle name="Beregning 7 2" xfId="2010" xr:uid="{00000000-0005-0000-0000-000044070000}"/>
    <cellStyle name="Beregning 70" xfId="2011" xr:uid="{00000000-0005-0000-0000-000045070000}"/>
    <cellStyle name="Beregning 70 2" xfId="2012" xr:uid="{00000000-0005-0000-0000-000046070000}"/>
    <cellStyle name="Beregning 71" xfId="2013" xr:uid="{00000000-0005-0000-0000-000047070000}"/>
    <cellStyle name="Beregning 71 2" xfId="2014" xr:uid="{00000000-0005-0000-0000-000048070000}"/>
    <cellStyle name="Beregning 72" xfId="2015" xr:uid="{00000000-0005-0000-0000-000049070000}"/>
    <cellStyle name="Beregning 72 2" xfId="2016" xr:uid="{00000000-0005-0000-0000-00004A070000}"/>
    <cellStyle name="Beregning 73" xfId="2017" xr:uid="{00000000-0005-0000-0000-00004B070000}"/>
    <cellStyle name="Beregning 73 2" xfId="2018" xr:uid="{00000000-0005-0000-0000-00004C070000}"/>
    <cellStyle name="Beregning 74" xfId="2019" xr:uid="{00000000-0005-0000-0000-00004D070000}"/>
    <cellStyle name="Beregning 74 2" xfId="2020" xr:uid="{00000000-0005-0000-0000-00004E070000}"/>
    <cellStyle name="Beregning 75" xfId="2021" xr:uid="{00000000-0005-0000-0000-00004F070000}"/>
    <cellStyle name="Beregning 75 2" xfId="2022" xr:uid="{00000000-0005-0000-0000-000050070000}"/>
    <cellStyle name="Beregning 76" xfId="2023" xr:uid="{00000000-0005-0000-0000-000051070000}"/>
    <cellStyle name="Beregning 76 2" xfId="2024" xr:uid="{00000000-0005-0000-0000-000052070000}"/>
    <cellStyle name="Beregning 77" xfId="2025" xr:uid="{00000000-0005-0000-0000-000053070000}"/>
    <cellStyle name="Beregning 77 2" xfId="2026" xr:uid="{00000000-0005-0000-0000-000054070000}"/>
    <cellStyle name="Beregning 78" xfId="2027" xr:uid="{00000000-0005-0000-0000-000055070000}"/>
    <cellStyle name="Beregning 78 2" xfId="2028" xr:uid="{00000000-0005-0000-0000-000056070000}"/>
    <cellStyle name="Beregning 79" xfId="2029" xr:uid="{00000000-0005-0000-0000-000057070000}"/>
    <cellStyle name="Beregning 79 2" xfId="2030" xr:uid="{00000000-0005-0000-0000-000058070000}"/>
    <cellStyle name="Beregning 8" xfId="2031" xr:uid="{00000000-0005-0000-0000-000059070000}"/>
    <cellStyle name="Beregning 8 2" xfId="2032" xr:uid="{00000000-0005-0000-0000-00005A070000}"/>
    <cellStyle name="Beregning 80" xfId="2033" xr:uid="{00000000-0005-0000-0000-00005B070000}"/>
    <cellStyle name="Beregning 80 2" xfId="2034" xr:uid="{00000000-0005-0000-0000-00005C070000}"/>
    <cellStyle name="Beregning 81" xfId="2035" xr:uid="{00000000-0005-0000-0000-00005D070000}"/>
    <cellStyle name="Beregning 81 2" xfId="2036" xr:uid="{00000000-0005-0000-0000-00005E070000}"/>
    <cellStyle name="Beregning 82" xfId="2037" xr:uid="{00000000-0005-0000-0000-00005F070000}"/>
    <cellStyle name="Beregning 82 2" xfId="2038" xr:uid="{00000000-0005-0000-0000-000060070000}"/>
    <cellStyle name="Beregning 83" xfId="2039" xr:uid="{00000000-0005-0000-0000-000061070000}"/>
    <cellStyle name="Beregning 83 2" xfId="2040" xr:uid="{00000000-0005-0000-0000-000062070000}"/>
    <cellStyle name="Beregning 84" xfId="2041" xr:uid="{00000000-0005-0000-0000-000063070000}"/>
    <cellStyle name="Beregning 84 2" xfId="2042" xr:uid="{00000000-0005-0000-0000-000064070000}"/>
    <cellStyle name="Beregning 85" xfId="2043" xr:uid="{00000000-0005-0000-0000-000065070000}"/>
    <cellStyle name="Beregning 85 2" xfId="2044" xr:uid="{00000000-0005-0000-0000-000066070000}"/>
    <cellStyle name="Beregning 9" xfId="2045" xr:uid="{00000000-0005-0000-0000-000067070000}"/>
    <cellStyle name="Beregning 9 2" xfId="2046" xr:uid="{00000000-0005-0000-0000-000068070000}"/>
    <cellStyle name="Beräkning" xfId="2047" xr:uid="{00000000-0005-0000-0000-000069070000}"/>
    <cellStyle name="Beräkning 2" xfId="2048" xr:uid="{00000000-0005-0000-0000-00006A070000}"/>
    <cellStyle name="Besøgt Hyperlink" xfId="116" xr:uid="{00000000-0005-0000-0000-00006B070000}"/>
    <cellStyle name="Bra" xfId="2049" xr:uid="{00000000-0005-0000-0000-00006C070000}"/>
    <cellStyle name="Calculation 2" xfId="43" xr:uid="{00000000-0005-0000-0000-00006D070000}"/>
    <cellStyle name="Check Cell 2" xfId="222" xr:uid="{00000000-0005-0000-0000-00006E070000}"/>
    <cellStyle name="Check Cell 3" xfId="117" xr:uid="{00000000-0005-0000-0000-00006F070000}"/>
    <cellStyle name="Check Cell 4" xfId="44" xr:uid="{00000000-0005-0000-0000-000070070000}"/>
    <cellStyle name="Comma" xfId="1" builtinId="3"/>
    <cellStyle name="Comma 10" xfId="14" xr:uid="{00000000-0005-0000-0000-000072070000}"/>
    <cellStyle name="Comma 2" xfId="45" xr:uid="{00000000-0005-0000-0000-000073070000}"/>
    <cellStyle name="Comma 2 2" xfId="223" xr:uid="{00000000-0005-0000-0000-000074070000}"/>
    <cellStyle name="Comma 2 3" xfId="68" xr:uid="{00000000-0005-0000-0000-000075070000}"/>
    <cellStyle name="Comma 3" xfId="69" xr:uid="{00000000-0005-0000-0000-000076070000}"/>
    <cellStyle name="Comma 3 2" xfId="2050" xr:uid="{00000000-0005-0000-0000-000077070000}"/>
    <cellStyle name="Comma 3 3" xfId="2051" xr:uid="{00000000-0005-0000-0000-000078070000}"/>
    <cellStyle name="Currency 2" xfId="70" xr:uid="{00000000-0005-0000-0000-000079070000}"/>
    <cellStyle name="Data Cell - PerformancePoint" xfId="118" xr:uid="{00000000-0005-0000-0000-00007A070000}"/>
    <cellStyle name="Data Entry Cell - PerformancePoint" xfId="119" xr:uid="{00000000-0005-0000-0000-00007B070000}"/>
    <cellStyle name="Dålig" xfId="2052" xr:uid="{00000000-0005-0000-0000-00007C070000}"/>
    <cellStyle name="Dålig 2" xfId="2053" xr:uid="{00000000-0005-0000-0000-00007D070000}"/>
    <cellStyle name="Dårlig 10" xfId="2054" xr:uid="{00000000-0005-0000-0000-00007E070000}"/>
    <cellStyle name="Dårlig 11" xfId="2055" xr:uid="{00000000-0005-0000-0000-00007F070000}"/>
    <cellStyle name="Dårlig 12" xfId="2056" xr:uid="{00000000-0005-0000-0000-000080070000}"/>
    <cellStyle name="Dårlig 13" xfId="2057" xr:uid="{00000000-0005-0000-0000-000081070000}"/>
    <cellStyle name="Dårlig 14" xfId="2058" xr:uid="{00000000-0005-0000-0000-000082070000}"/>
    <cellStyle name="Dårlig 15" xfId="2059" xr:uid="{00000000-0005-0000-0000-000083070000}"/>
    <cellStyle name="Dårlig 16" xfId="2060" xr:uid="{00000000-0005-0000-0000-000084070000}"/>
    <cellStyle name="Dårlig 17" xfId="2061" xr:uid="{00000000-0005-0000-0000-000085070000}"/>
    <cellStyle name="Dårlig 18" xfId="2062" xr:uid="{00000000-0005-0000-0000-000086070000}"/>
    <cellStyle name="Dårlig 19" xfId="2063" xr:uid="{00000000-0005-0000-0000-000087070000}"/>
    <cellStyle name="Dårlig 2" xfId="2064" xr:uid="{00000000-0005-0000-0000-000088070000}"/>
    <cellStyle name="Dårlig 20" xfId="2065" xr:uid="{00000000-0005-0000-0000-000089070000}"/>
    <cellStyle name="Dårlig 21" xfId="2066" xr:uid="{00000000-0005-0000-0000-00008A070000}"/>
    <cellStyle name="Dårlig 22" xfId="2067" xr:uid="{00000000-0005-0000-0000-00008B070000}"/>
    <cellStyle name="Dårlig 23" xfId="2068" xr:uid="{00000000-0005-0000-0000-00008C070000}"/>
    <cellStyle name="Dårlig 24" xfId="2069" xr:uid="{00000000-0005-0000-0000-00008D070000}"/>
    <cellStyle name="Dårlig 25" xfId="2070" xr:uid="{00000000-0005-0000-0000-00008E070000}"/>
    <cellStyle name="Dårlig 26" xfId="2071" xr:uid="{00000000-0005-0000-0000-00008F070000}"/>
    <cellStyle name="Dårlig 27" xfId="2072" xr:uid="{00000000-0005-0000-0000-000090070000}"/>
    <cellStyle name="Dårlig 28" xfId="2073" xr:uid="{00000000-0005-0000-0000-000091070000}"/>
    <cellStyle name="Dårlig 29" xfId="2074" xr:uid="{00000000-0005-0000-0000-000092070000}"/>
    <cellStyle name="Dårlig 3" xfId="2075" xr:uid="{00000000-0005-0000-0000-000093070000}"/>
    <cellStyle name="Dårlig 30" xfId="2076" xr:uid="{00000000-0005-0000-0000-000094070000}"/>
    <cellStyle name="Dårlig 31" xfId="2077" xr:uid="{00000000-0005-0000-0000-000095070000}"/>
    <cellStyle name="Dårlig 32" xfId="2078" xr:uid="{00000000-0005-0000-0000-000096070000}"/>
    <cellStyle name="Dårlig 33" xfId="2079" xr:uid="{00000000-0005-0000-0000-000097070000}"/>
    <cellStyle name="Dårlig 34" xfId="2080" xr:uid="{00000000-0005-0000-0000-000098070000}"/>
    <cellStyle name="Dårlig 35" xfId="2081" xr:uid="{00000000-0005-0000-0000-000099070000}"/>
    <cellStyle name="Dårlig 36" xfId="2082" xr:uid="{00000000-0005-0000-0000-00009A070000}"/>
    <cellStyle name="Dårlig 37" xfId="2083" xr:uid="{00000000-0005-0000-0000-00009B070000}"/>
    <cellStyle name="Dårlig 38" xfId="2084" xr:uid="{00000000-0005-0000-0000-00009C070000}"/>
    <cellStyle name="Dårlig 39" xfId="2085" xr:uid="{00000000-0005-0000-0000-00009D070000}"/>
    <cellStyle name="Dårlig 4" xfId="2086" xr:uid="{00000000-0005-0000-0000-00009E070000}"/>
    <cellStyle name="Dårlig 40" xfId="2087" xr:uid="{00000000-0005-0000-0000-00009F070000}"/>
    <cellStyle name="Dårlig 41" xfId="2088" xr:uid="{00000000-0005-0000-0000-0000A0070000}"/>
    <cellStyle name="Dårlig 42" xfId="2089" xr:uid="{00000000-0005-0000-0000-0000A1070000}"/>
    <cellStyle name="Dårlig 43" xfId="2090" xr:uid="{00000000-0005-0000-0000-0000A2070000}"/>
    <cellStyle name="Dårlig 44" xfId="2091" xr:uid="{00000000-0005-0000-0000-0000A3070000}"/>
    <cellStyle name="Dårlig 45" xfId="2092" xr:uid="{00000000-0005-0000-0000-0000A4070000}"/>
    <cellStyle name="Dårlig 46" xfId="2093" xr:uid="{00000000-0005-0000-0000-0000A5070000}"/>
    <cellStyle name="Dårlig 47" xfId="2094" xr:uid="{00000000-0005-0000-0000-0000A6070000}"/>
    <cellStyle name="Dårlig 48" xfId="2095" xr:uid="{00000000-0005-0000-0000-0000A7070000}"/>
    <cellStyle name="Dårlig 49" xfId="2096" xr:uid="{00000000-0005-0000-0000-0000A8070000}"/>
    <cellStyle name="Dårlig 5" xfId="2097" xr:uid="{00000000-0005-0000-0000-0000A9070000}"/>
    <cellStyle name="Dårlig 50" xfId="2098" xr:uid="{00000000-0005-0000-0000-0000AA070000}"/>
    <cellStyle name="Dårlig 51" xfId="2099" xr:uid="{00000000-0005-0000-0000-0000AB070000}"/>
    <cellStyle name="Dårlig 52" xfId="2100" xr:uid="{00000000-0005-0000-0000-0000AC070000}"/>
    <cellStyle name="Dårlig 53" xfId="2101" xr:uid="{00000000-0005-0000-0000-0000AD070000}"/>
    <cellStyle name="Dårlig 54" xfId="2102" xr:uid="{00000000-0005-0000-0000-0000AE070000}"/>
    <cellStyle name="Dårlig 55" xfId="2103" xr:uid="{00000000-0005-0000-0000-0000AF070000}"/>
    <cellStyle name="Dårlig 56" xfId="2104" xr:uid="{00000000-0005-0000-0000-0000B0070000}"/>
    <cellStyle name="Dårlig 57" xfId="2105" xr:uid="{00000000-0005-0000-0000-0000B1070000}"/>
    <cellStyle name="Dårlig 58" xfId="2106" xr:uid="{00000000-0005-0000-0000-0000B2070000}"/>
    <cellStyle name="Dårlig 59" xfId="2107" xr:uid="{00000000-0005-0000-0000-0000B3070000}"/>
    <cellStyle name="Dårlig 6" xfId="2108" xr:uid="{00000000-0005-0000-0000-0000B4070000}"/>
    <cellStyle name="Dårlig 60" xfId="2109" xr:uid="{00000000-0005-0000-0000-0000B5070000}"/>
    <cellStyle name="Dårlig 61" xfId="2110" xr:uid="{00000000-0005-0000-0000-0000B6070000}"/>
    <cellStyle name="Dårlig 62" xfId="2111" xr:uid="{00000000-0005-0000-0000-0000B7070000}"/>
    <cellStyle name="Dårlig 63" xfId="2112" xr:uid="{00000000-0005-0000-0000-0000B8070000}"/>
    <cellStyle name="Dårlig 64" xfId="2113" xr:uid="{00000000-0005-0000-0000-0000B9070000}"/>
    <cellStyle name="Dårlig 65" xfId="2114" xr:uid="{00000000-0005-0000-0000-0000BA070000}"/>
    <cellStyle name="Dårlig 66" xfId="2115" xr:uid="{00000000-0005-0000-0000-0000BB070000}"/>
    <cellStyle name="Dårlig 67" xfId="2116" xr:uid="{00000000-0005-0000-0000-0000BC070000}"/>
    <cellStyle name="Dårlig 68" xfId="2117" xr:uid="{00000000-0005-0000-0000-0000BD070000}"/>
    <cellStyle name="Dårlig 69" xfId="2118" xr:uid="{00000000-0005-0000-0000-0000BE070000}"/>
    <cellStyle name="Dårlig 7" xfId="2119" xr:uid="{00000000-0005-0000-0000-0000BF070000}"/>
    <cellStyle name="Dårlig 70" xfId="2120" xr:uid="{00000000-0005-0000-0000-0000C0070000}"/>
    <cellStyle name="Dårlig 71" xfId="2121" xr:uid="{00000000-0005-0000-0000-0000C1070000}"/>
    <cellStyle name="Dårlig 72" xfId="2122" xr:uid="{00000000-0005-0000-0000-0000C2070000}"/>
    <cellStyle name="Dårlig 73" xfId="2123" xr:uid="{00000000-0005-0000-0000-0000C3070000}"/>
    <cellStyle name="Dårlig 74" xfId="2124" xr:uid="{00000000-0005-0000-0000-0000C4070000}"/>
    <cellStyle name="Dårlig 75" xfId="2125" xr:uid="{00000000-0005-0000-0000-0000C5070000}"/>
    <cellStyle name="Dårlig 76" xfId="2126" xr:uid="{00000000-0005-0000-0000-0000C6070000}"/>
    <cellStyle name="Dårlig 77" xfId="2127" xr:uid="{00000000-0005-0000-0000-0000C7070000}"/>
    <cellStyle name="Dårlig 78" xfId="2128" xr:uid="{00000000-0005-0000-0000-0000C8070000}"/>
    <cellStyle name="Dårlig 79" xfId="2129" xr:uid="{00000000-0005-0000-0000-0000C9070000}"/>
    <cellStyle name="Dårlig 8" xfId="2130" xr:uid="{00000000-0005-0000-0000-0000CA070000}"/>
    <cellStyle name="Dårlig 80" xfId="2131" xr:uid="{00000000-0005-0000-0000-0000CB070000}"/>
    <cellStyle name="Dårlig 81" xfId="2132" xr:uid="{00000000-0005-0000-0000-0000CC070000}"/>
    <cellStyle name="Dårlig 82" xfId="2133" xr:uid="{00000000-0005-0000-0000-0000CD070000}"/>
    <cellStyle name="Dårlig 83" xfId="2134" xr:uid="{00000000-0005-0000-0000-0000CE070000}"/>
    <cellStyle name="Dårlig 84" xfId="2135" xr:uid="{00000000-0005-0000-0000-0000CF070000}"/>
    <cellStyle name="Dårlig 85" xfId="2136" xr:uid="{00000000-0005-0000-0000-0000D0070000}"/>
    <cellStyle name="Dårlig 9" xfId="2137" xr:uid="{00000000-0005-0000-0000-0000D1070000}"/>
    <cellStyle name="Euro" xfId="71" xr:uid="{00000000-0005-0000-0000-0000D2070000}"/>
    <cellStyle name="Explanatory Text 2" xfId="224" xr:uid="{00000000-0005-0000-0000-0000D3070000}"/>
    <cellStyle name="Explanatory Text 3" xfId="120" xr:uid="{00000000-0005-0000-0000-0000D4070000}"/>
    <cellStyle name="Explanatory Text 4" xfId="46" xr:uid="{00000000-0005-0000-0000-0000D5070000}"/>
    <cellStyle name="Forklarende tekst 10" xfId="2138" xr:uid="{00000000-0005-0000-0000-0000D6070000}"/>
    <cellStyle name="Forklarende tekst 11" xfId="2139" xr:uid="{00000000-0005-0000-0000-0000D7070000}"/>
    <cellStyle name="Forklarende tekst 12" xfId="2140" xr:uid="{00000000-0005-0000-0000-0000D8070000}"/>
    <cellStyle name="Forklarende tekst 13" xfId="2141" xr:uid="{00000000-0005-0000-0000-0000D9070000}"/>
    <cellStyle name="Forklarende tekst 14" xfId="2142" xr:uid="{00000000-0005-0000-0000-0000DA070000}"/>
    <cellStyle name="Forklarende tekst 15" xfId="2143" xr:uid="{00000000-0005-0000-0000-0000DB070000}"/>
    <cellStyle name="Forklarende tekst 16" xfId="2144" xr:uid="{00000000-0005-0000-0000-0000DC070000}"/>
    <cellStyle name="Forklarende tekst 17" xfId="2145" xr:uid="{00000000-0005-0000-0000-0000DD070000}"/>
    <cellStyle name="Forklarende tekst 18" xfId="2146" xr:uid="{00000000-0005-0000-0000-0000DE070000}"/>
    <cellStyle name="Forklarende tekst 19" xfId="2147" xr:uid="{00000000-0005-0000-0000-0000DF070000}"/>
    <cellStyle name="Forklarende tekst 2" xfId="2148" xr:uid="{00000000-0005-0000-0000-0000E0070000}"/>
    <cellStyle name="Forklarende tekst 20" xfId="2149" xr:uid="{00000000-0005-0000-0000-0000E1070000}"/>
    <cellStyle name="Forklarende tekst 21" xfId="2150" xr:uid="{00000000-0005-0000-0000-0000E2070000}"/>
    <cellStyle name="Forklarende tekst 22" xfId="2151" xr:uid="{00000000-0005-0000-0000-0000E3070000}"/>
    <cellStyle name="Forklarende tekst 23" xfId="2152" xr:uid="{00000000-0005-0000-0000-0000E4070000}"/>
    <cellStyle name="Forklarende tekst 24" xfId="2153" xr:uid="{00000000-0005-0000-0000-0000E5070000}"/>
    <cellStyle name="Forklarende tekst 25" xfId="2154" xr:uid="{00000000-0005-0000-0000-0000E6070000}"/>
    <cellStyle name="Forklarende tekst 26" xfId="2155" xr:uid="{00000000-0005-0000-0000-0000E7070000}"/>
    <cellStyle name="Forklarende tekst 27" xfId="2156" xr:uid="{00000000-0005-0000-0000-0000E8070000}"/>
    <cellStyle name="Forklarende tekst 28" xfId="2157" xr:uid="{00000000-0005-0000-0000-0000E9070000}"/>
    <cellStyle name="Forklarende tekst 29" xfId="2158" xr:uid="{00000000-0005-0000-0000-0000EA070000}"/>
    <cellStyle name="Forklarende tekst 3" xfId="2159" xr:uid="{00000000-0005-0000-0000-0000EB070000}"/>
    <cellStyle name="Forklarende tekst 30" xfId="2160" xr:uid="{00000000-0005-0000-0000-0000EC070000}"/>
    <cellStyle name="Forklarende tekst 31" xfId="2161" xr:uid="{00000000-0005-0000-0000-0000ED070000}"/>
    <cellStyle name="Forklarende tekst 32" xfId="2162" xr:uid="{00000000-0005-0000-0000-0000EE070000}"/>
    <cellStyle name="Forklarende tekst 33" xfId="2163" xr:uid="{00000000-0005-0000-0000-0000EF070000}"/>
    <cellStyle name="Forklarende tekst 34" xfId="2164" xr:uid="{00000000-0005-0000-0000-0000F0070000}"/>
    <cellStyle name="Forklarende tekst 35" xfId="2165" xr:uid="{00000000-0005-0000-0000-0000F1070000}"/>
    <cellStyle name="Forklarende tekst 36" xfId="2166" xr:uid="{00000000-0005-0000-0000-0000F2070000}"/>
    <cellStyle name="Forklarende tekst 37" xfId="2167" xr:uid="{00000000-0005-0000-0000-0000F3070000}"/>
    <cellStyle name="Forklarende tekst 38" xfId="2168" xr:uid="{00000000-0005-0000-0000-0000F4070000}"/>
    <cellStyle name="Forklarende tekst 39" xfId="2169" xr:uid="{00000000-0005-0000-0000-0000F5070000}"/>
    <cellStyle name="Forklarende tekst 4" xfId="2170" xr:uid="{00000000-0005-0000-0000-0000F6070000}"/>
    <cellStyle name="Forklarende tekst 40" xfId="2171" xr:uid="{00000000-0005-0000-0000-0000F7070000}"/>
    <cellStyle name="Forklarende tekst 41" xfId="2172" xr:uid="{00000000-0005-0000-0000-0000F8070000}"/>
    <cellStyle name="Forklarende tekst 42" xfId="2173" xr:uid="{00000000-0005-0000-0000-0000F9070000}"/>
    <cellStyle name="Forklarende tekst 43" xfId="2174" xr:uid="{00000000-0005-0000-0000-0000FA070000}"/>
    <cellStyle name="Forklarende tekst 44" xfId="2175" xr:uid="{00000000-0005-0000-0000-0000FB070000}"/>
    <cellStyle name="Forklarende tekst 45" xfId="2176" xr:uid="{00000000-0005-0000-0000-0000FC070000}"/>
    <cellStyle name="Forklarende tekst 46" xfId="2177" xr:uid="{00000000-0005-0000-0000-0000FD070000}"/>
    <cellStyle name="Forklarende tekst 47" xfId="2178" xr:uid="{00000000-0005-0000-0000-0000FE070000}"/>
    <cellStyle name="Forklarende tekst 48" xfId="2179" xr:uid="{00000000-0005-0000-0000-0000FF070000}"/>
    <cellStyle name="Forklarende tekst 49" xfId="2180" xr:uid="{00000000-0005-0000-0000-000000080000}"/>
    <cellStyle name="Forklarende tekst 5" xfId="2181" xr:uid="{00000000-0005-0000-0000-000001080000}"/>
    <cellStyle name="Forklarende tekst 50" xfId="2182" xr:uid="{00000000-0005-0000-0000-000002080000}"/>
    <cellStyle name="Forklarende tekst 51" xfId="2183" xr:uid="{00000000-0005-0000-0000-000003080000}"/>
    <cellStyle name="Forklarende tekst 52" xfId="2184" xr:uid="{00000000-0005-0000-0000-000004080000}"/>
    <cellStyle name="Forklarende tekst 53" xfId="2185" xr:uid="{00000000-0005-0000-0000-000005080000}"/>
    <cellStyle name="Forklarende tekst 54" xfId="2186" xr:uid="{00000000-0005-0000-0000-000006080000}"/>
    <cellStyle name="Forklarende tekst 55" xfId="2187" xr:uid="{00000000-0005-0000-0000-000007080000}"/>
    <cellStyle name="Forklarende tekst 56" xfId="2188" xr:uid="{00000000-0005-0000-0000-000008080000}"/>
    <cellStyle name="Forklarende tekst 57" xfId="2189" xr:uid="{00000000-0005-0000-0000-000009080000}"/>
    <cellStyle name="Forklarende tekst 58" xfId="2190" xr:uid="{00000000-0005-0000-0000-00000A080000}"/>
    <cellStyle name="Forklarende tekst 59" xfId="2191" xr:uid="{00000000-0005-0000-0000-00000B080000}"/>
    <cellStyle name="Forklarende tekst 6" xfId="2192" xr:uid="{00000000-0005-0000-0000-00000C080000}"/>
    <cellStyle name="Forklarende tekst 60" xfId="2193" xr:uid="{00000000-0005-0000-0000-00000D080000}"/>
    <cellStyle name="Forklarende tekst 61" xfId="2194" xr:uid="{00000000-0005-0000-0000-00000E080000}"/>
    <cellStyle name="Forklarende tekst 62" xfId="2195" xr:uid="{00000000-0005-0000-0000-00000F080000}"/>
    <cellStyle name="Forklarende tekst 63" xfId="2196" xr:uid="{00000000-0005-0000-0000-000010080000}"/>
    <cellStyle name="Forklarende tekst 64" xfId="2197" xr:uid="{00000000-0005-0000-0000-000011080000}"/>
    <cellStyle name="Forklarende tekst 65" xfId="2198" xr:uid="{00000000-0005-0000-0000-000012080000}"/>
    <cellStyle name="Forklarende tekst 66" xfId="2199" xr:uid="{00000000-0005-0000-0000-000013080000}"/>
    <cellStyle name="Forklarende tekst 67" xfId="2200" xr:uid="{00000000-0005-0000-0000-000014080000}"/>
    <cellStyle name="Forklarende tekst 68" xfId="2201" xr:uid="{00000000-0005-0000-0000-000015080000}"/>
    <cellStyle name="Forklarende tekst 69" xfId="2202" xr:uid="{00000000-0005-0000-0000-000016080000}"/>
    <cellStyle name="Forklarende tekst 7" xfId="2203" xr:uid="{00000000-0005-0000-0000-000017080000}"/>
    <cellStyle name="Forklarende tekst 70" xfId="2204" xr:uid="{00000000-0005-0000-0000-000018080000}"/>
    <cellStyle name="Forklarende tekst 71" xfId="2205" xr:uid="{00000000-0005-0000-0000-000019080000}"/>
    <cellStyle name="Forklarende tekst 72" xfId="2206" xr:uid="{00000000-0005-0000-0000-00001A080000}"/>
    <cellStyle name="Forklarende tekst 73" xfId="2207" xr:uid="{00000000-0005-0000-0000-00001B080000}"/>
    <cellStyle name="Forklarende tekst 74" xfId="2208" xr:uid="{00000000-0005-0000-0000-00001C080000}"/>
    <cellStyle name="Forklarende tekst 75" xfId="2209" xr:uid="{00000000-0005-0000-0000-00001D080000}"/>
    <cellStyle name="Forklarende tekst 76" xfId="2210" xr:uid="{00000000-0005-0000-0000-00001E080000}"/>
    <cellStyle name="Forklarende tekst 77" xfId="2211" xr:uid="{00000000-0005-0000-0000-00001F080000}"/>
    <cellStyle name="Forklarende tekst 78" xfId="2212" xr:uid="{00000000-0005-0000-0000-000020080000}"/>
    <cellStyle name="Forklarende tekst 79" xfId="2213" xr:uid="{00000000-0005-0000-0000-000021080000}"/>
    <cellStyle name="Forklarende tekst 8" xfId="2214" xr:uid="{00000000-0005-0000-0000-000022080000}"/>
    <cellStyle name="Forklarende tekst 80" xfId="2215" xr:uid="{00000000-0005-0000-0000-000023080000}"/>
    <cellStyle name="Forklarende tekst 81" xfId="2216" xr:uid="{00000000-0005-0000-0000-000024080000}"/>
    <cellStyle name="Forklarende tekst 82" xfId="2217" xr:uid="{00000000-0005-0000-0000-000025080000}"/>
    <cellStyle name="Forklarende tekst 83" xfId="2218" xr:uid="{00000000-0005-0000-0000-000026080000}"/>
    <cellStyle name="Forklarende tekst 84" xfId="2219" xr:uid="{00000000-0005-0000-0000-000027080000}"/>
    <cellStyle name="Forklarende tekst 85" xfId="2220" xr:uid="{00000000-0005-0000-0000-000028080000}"/>
    <cellStyle name="Forklarende tekst 9" xfId="2221" xr:uid="{00000000-0005-0000-0000-000029080000}"/>
    <cellStyle name="Färg1" xfId="78" xr:uid="{00000000-0005-0000-0000-00002A080000}"/>
    <cellStyle name="Färg1 2" xfId="2222" xr:uid="{00000000-0005-0000-0000-00002B080000}"/>
    <cellStyle name="Färg1 3" xfId="2223" xr:uid="{00000000-0005-0000-0000-00002C080000}"/>
    <cellStyle name="Färg1_9. Figures" xfId="4415" xr:uid="{00000000-0005-0000-0000-00002D080000}"/>
    <cellStyle name="Färg2" xfId="2224" xr:uid="{00000000-0005-0000-0000-00002E080000}"/>
    <cellStyle name="Färg3" xfId="2225" xr:uid="{00000000-0005-0000-0000-00002F080000}"/>
    <cellStyle name="Färg4" xfId="2226" xr:uid="{00000000-0005-0000-0000-000030080000}"/>
    <cellStyle name="Färg5" xfId="2227" xr:uid="{00000000-0005-0000-0000-000031080000}"/>
    <cellStyle name="Färg6" xfId="2228" xr:uid="{00000000-0005-0000-0000-000032080000}"/>
    <cellStyle name="Förklarande text" xfId="2229" xr:uid="{00000000-0005-0000-0000-000033080000}"/>
    <cellStyle name="God 10" xfId="2230" xr:uid="{00000000-0005-0000-0000-000034080000}"/>
    <cellStyle name="God 11" xfId="2231" xr:uid="{00000000-0005-0000-0000-000035080000}"/>
    <cellStyle name="God 12" xfId="2232" xr:uid="{00000000-0005-0000-0000-000036080000}"/>
    <cellStyle name="God 13" xfId="2233" xr:uid="{00000000-0005-0000-0000-000037080000}"/>
    <cellStyle name="God 14" xfId="2234" xr:uid="{00000000-0005-0000-0000-000038080000}"/>
    <cellStyle name="God 15" xfId="2235" xr:uid="{00000000-0005-0000-0000-000039080000}"/>
    <cellStyle name="God 16" xfId="2236" xr:uid="{00000000-0005-0000-0000-00003A080000}"/>
    <cellStyle name="God 17" xfId="2237" xr:uid="{00000000-0005-0000-0000-00003B080000}"/>
    <cellStyle name="God 18" xfId="2238" xr:uid="{00000000-0005-0000-0000-00003C080000}"/>
    <cellStyle name="God 19" xfId="2239" xr:uid="{00000000-0005-0000-0000-00003D080000}"/>
    <cellStyle name="God 2" xfId="121" xr:uid="{00000000-0005-0000-0000-00003E080000}"/>
    <cellStyle name="God 2 2" xfId="4358" xr:uid="{00000000-0005-0000-0000-00003F080000}"/>
    <cellStyle name="God 20" xfId="2240" xr:uid="{00000000-0005-0000-0000-000040080000}"/>
    <cellStyle name="God 21" xfId="2241" xr:uid="{00000000-0005-0000-0000-000041080000}"/>
    <cellStyle name="God 22" xfId="2242" xr:uid="{00000000-0005-0000-0000-000042080000}"/>
    <cellStyle name="God 23" xfId="2243" xr:uid="{00000000-0005-0000-0000-000043080000}"/>
    <cellStyle name="God 24" xfId="2244" xr:uid="{00000000-0005-0000-0000-000044080000}"/>
    <cellStyle name="God 25" xfId="2245" xr:uid="{00000000-0005-0000-0000-000045080000}"/>
    <cellStyle name="God 26" xfId="2246" xr:uid="{00000000-0005-0000-0000-000046080000}"/>
    <cellStyle name="God 27" xfId="2247" xr:uid="{00000000-0005-0000-0000-000047080000}"/>
    <cellStyle name="God 28" xfId="2248" xr:uid="{00000000-0005-0000-0000-000048080000}"/>
    <cellStyle name="God 29" xfId="2249" xr:uid="{00000000-0005-0000-0000-000049080000}"/>
    <cellStyle name="God 3" xfId="2250" xr:uid="{00000000-0005-0000-0000-00004A080000}"/>
    <cellStyle name="God 30" xfId="2251" xr:uid="{00000000-0005-0000-0000-00004B080000}"/>
    <cellStyle name="God 31" xfId="2252" xr:uid="{00000000-0005-0000-0000-00004C080000}"/>
    <cellStyle name="God 32" xfId="2253" xr:uid="{00000000-0005-0000-0000-00004D080000}"/>
    <cellStyle name="God 33" xfId="2254" xr:uid="{00000000-0005-0000-0000-00004E080000}"/>
    <cellStyle name="God 34" xfId="2255" xr:uid="{00000000-0005-0000-0000-00004F080000}"/>
    <cellStyle name="God 35" xfId="2256" xr:uid="{00000000-0005-0000-0000-000050080000}"/>
    <cellStyle name="God 36" xfId="2257" xr:uid="{00000000-0005-0000-0000-000051080000}"/>
    <cellStyle name="God 37" xfId="2258" xr:uid="{00000000-0005-0000-0000-000052080000}"/>
    <cellStyle name="God 38" xfId="2259" xr:uid="{00000000-0005-0000-0000-000053080000}"/>
    <cellStyle name="God 39" xfId="2260" xr:uid="{00000000-0005-0000-0000-000054080000}"/>
    <cellStyle name="God 4" xfId="2261" xr:uid="{00000000-0005-0000-0000-000055080000}"/>
    <cellStyle name="God 40" xfId="2262" xr:uid="{00000000-0005-0000-0000-000056080000}"/>
    <cellStyle name="God 41" xfId="2263" xr:uid="{00000000-0005-0000-0000-000057080000}"/>
    <cellStyle name="God 42" xfId="2264" xr:uid="{00000000-0005-0000-0000-000058080000}"/>
    <cellStyle name="God 43" xfId="2265" xr:uid="{00000000-0005-0000-0000-000059080000}"/>
    <cellStyle name="God 44" xfId="2266" xr:uid="{00000000-0005-0000-0000-00005A080000}"/>
    <cellStyle name="God 45" xfId="2267" xr:uid="{00000000-0005-0000-0000-00005B080000}"/>
    <cellStyle name="God 46" xfId="2268" xr:uid="{00000000-0005-0000-0000-00005C080000}"/>
    <cellStyle name="God 47" xfId="2269" xr:uid="{00000000-0005-0000-0000-00005D080000}"/>
    <cellStyle name="God 48" xfId="2270" xr:uid="{00000000-0005-0000-0000-00005E080000}"/>
    <cellStyle name="God 49" xfId="2271" xr:uid="{00000000-0005-0000-0000-00005F080000}"/>
    <cellStyle name="God 5" xfId="2272" xr:uid="{00000000-0005-0000-0000-000060080000}"/>
    <cellStyle name="God 50" xfId="2273" xr:uid="{00000000-0005-0000-0000-000061080000}"/>
    <cellStyle name="God 51" xfId="2274" xr:uid="{00000000-0005-0000-0000-000062080000}"/>
    <cellStyle name="God 52" xfId="2275" xr:uid="{00000000-0005-0000-0000-000063080000}"/>
    <cellStyle name="God 53" xfId="2276" xr:uid="{00000000-0005-0000-0000-000064080000}"/>
    <cellStyle name="God 54" xfId="2277" xr:uid="{00000000-0005-0000-0000-000065080000}"/>
    <cellStyle name="God 55" xfId="2278" xr:uid="{00000000-0005-0000-0000-000066080000}"/>
    <cellStyle name="God 56" xfId="2279" xr:uid="{00000000-0005-0000-0000-000067080000}"/>
    <cellStyle name="God 57" xfId="2280" xr:uid="{00000000-0005-0000-0000-000068080000}"/>
    <cellStyle name="God 58" xfId="2281" xr:uid="{00000000-0005-0000-0000-000069080000}"/>
    <cellStyle name="God 59" xfId="2282" xr:uid="{00000000-0005-0000-0000-00006A080000}"/>
    <cellStyle name="God 6" xfId="2283" xr:uid="{00000000-0005-0000-0000-00006B080000}"/>
    <cellStyle name="God 60" xfId="2284" xr:uid="{00000000-0005-0000-0000-00006C080000}"/>
    <cellStyle name="God 61" xfId="2285" xr:uid="{00000000-0005-0000-0000-00006D080000}"/>
    <cellStyle name="God 62" xfId="2286" xr:uid="{00000000-0005-0000-0000-00006E080000}"/>
    <cellStyle name="God 63" xfId="2287" xr:uid="{00000000-0005-0000-0000-00006F080000}"/>
    <cellStyle name="God 64" xfId="2288" xr:uid="{00000000-0005-0000-0000-000070080000}"/>
    <cellStyle name="God 65" xfId="2289" xr:uid="{00000000-0005-0000-0000-000071080000}"/>
    <cellStyle name="God 66" xfId="2290" xr:uid="{00000000-0005-0000-0000-000072080000}"/>
    <cellStyle name="God 67" xfId="2291" xr:uid="{00000000-0005-0000-0000-000073080000}"/>
    <cellStyle name="God 68" xfId="2292" xr:uid="{00000000-0005-0000-0000-000074080000}"/>
    <cellStyle name="God 69" xfId="2293" xr:uid="{00000000-0005-0000-0000-000075080000}"/>
    <cellStyle name="God 7" xfId="2294" xr:uid="{00000000-0005-0000-0000-000076080000}"/>
    <cellStyle name="God 70" xfId="2295" xr:uid="{00000000-0005-0000-0000-000077080000}"/>
    <cellStyle name="God 71" xfId="2296" xr:uid="{00000000-0005-0000-0000-000078080000}"/>
    <cellStyle name="God 72" xfId="2297" xr:uid="{00000000-0005-0000-0000-000079080000}"/>
    <cellStyle name="God 73" xfId="2298" xr:uid="{00000000-0005-0000-0000-00007A080000}"/>
    <cellStyle name="God 74" xfId="2299" xr:uid="{00000000-0005-0000-0000-00007B080000}"/>
    <cellStyle name="God 75" xfId="2300" xr:uid="{00000000-0005-0000-0000-00007C080000}"/>
    <cellStyle name="God 76" xfId="2301" xr:uid="{00000000-0005-0000-0000-00007D080000}"/>
    <cellStyle name="God 77" xfId="2302" xr:uid="{00000000-0005-0000-0000-00007E080000}"/>
    <cellStyle name="God 78" xfId="2303" xr:uid="{00000000-0005-0000-0000-00007F080000}"/>
    <cellStyle name="God 79" xfId="2304" xr:uid="{00000000-0005-0000-0000-000080080000}"/>
    <cellStyle name="God 8" xfId="2305" xr:uid="{00000000-0005-0000-0000-000081080000}"/>
    <cellStyle name="God 80" xfId="2306" xr:uid="{00000000-0005-0000-0000-000082080000}"/>
    <cellStyle name="God 81" xfId="2307" xr:uid="{00000000-0005-0000-0000-000083080000}"/>
    <cellStyle name="God 82" xfId="2308" xr:uid="{00000000-0005-0000-0000-000084080000}"/>
    <cellStyle name="God 83" xfId="2309" xr:uid="{00000000-0005-0000-0000-000085080000}"/>
    <cellStyle name="God 84" xfId="2310" xr:uid="{00000000-0005-0000-0000-000086080000}"/>
    <cellStyle name="God 85" xfId="2311" xr:uid="{00000000-0005-0000-0000-000087080000}"/>
    <cellStyle name="God 9" xfId="2312" xr:uid="{00000000-0005-0000-0000-000088080000}"/>
    <cellStyle name="Good 2" xfId="225" xr:uid="{00000000-0005-0000-0000-000089080000}"/>
    <cellStyle name="Heading 1 2" xfId="226" xr:uid="{00000000-0005-0000-0000-00008A080000}"/>
    <cellStyle name="Heading 1 3" xfId="122" xr:uid="{00000000-0005-0000-0000-00008B080000}"/>
    <cellStyle name="Heading 1 4" xfId="47" xr:uid="{00000000-0005-0000-0000-00008C080000}"/>
    <cellStyle name="Heading 2 2" xfId="227" xr:uid="{00000000-0005-0000-0000-00008D080000}"/>
    <cellStyle name="Heading 2 3" xfId="123" xr:uid="{00000000-0005-0000-0000-00008E080000}"/>
    <cellStyle name="Heading 2 4" xfId="48" xr:uid="{00000000-0005-0000-0000-00008F080000}"/>
    <cellStyle name="Heading 3 2" xfId="228" xr:uid="{00000000-0005-0000-0000-000090080000}"/>
    <cellStyle name="Heading 3 3" xfId="124" xr:uid="{00000000-0005-0000-0000-000091080000}"/>
    <cellStyle name="Heading 3 4" xfId="49" xr:uid="{00000000-0005-0000-0000-000092080000}"/>
    <cellStyle name="Heading 4 2" xfId="229" xr:uid="{00000000-0005-0000-0000-000093080000}"/>
    <cellStyle name="Heading 4 3" xfId="125" xr:uid="{00000000-0005-0000-0000-000094080000}"/>
    <cellStyle name="Heading 4 4" xfId="50" xr:uid="{00000000-0005-0000-0000-000095080000}"/>
    <cellStyle name="Hyperkobling 2" xfId="2313" xr:uid="{00000000-0005-0000-0000-000096080000}"/>
    <cellStyle name="Hyperlink" xfId="10" builtinId="8"/>
    <cellStyle name="Hyperlink 2" xfId="127" xr:uid="{00000000-0005-0000-0000-000098080000}"/>
    <cellStyle name="Hyperlink 2 2" xfId="128" xr:uid="{00000000-0005-0000-0000-000099080000}"/>
    <cellStyle name="Hyperlink 3" xfId="129" xr:uid="{00000000-0005-0000-0000-00009A080000}"/>
    <cellStyle name="Hyperlink 3 2" xfId="130" xr:uid="{00000000-0005-0000-0000-00009B080000}"/>
    <cellStyle name="Hyperlink 4" xfId="131" xr:uid="{00000000-0005-0000-0000-00009C080000}"/>
    <cellStyle name="Hyperlink 4 2" xfId="132" xr:uid="{00000000-0005-0000-0000-00009D080000}"/>
    <cellStyle name="Hyperlink 5" xfId="133" xr:uid="{00000000-0005-0000-0000-00009E080000}"/>
    <cellStyle name="Hyperlink 5 2" xfId="134" xr:uid="{00000000-0005-0000-0000-00009F080000}"/>
    <cellStyle name="Hyperlink 6" xfId="126" xr:uid="{00000000-0005-0000-0000-0000A0080000}"/>
    <cellStyle name="Indata" xfId="2314" xr:uid="{00000000-0005-0000-0000-0000A1080000}"/>
    <cellStyle name="Indata 2" xfId="2315" xr:uid="{00000000-0005-0000-0000-0000A2080000}"/>
    <cellStyle name="Inndata 10" xfId="2316" xr:uid="{00000000-0005-0000-0000-0000A3080000}"/>
    <cellStyle name="Inndata 10 2" xfId="2317" xr:uid="{00000000-0005-0000-0000-0000A4080000}"/>
    <cellStyle name="Inndata 11" xfId="2318" xr:uid="{00000000-0005-0000-0000-0000A5080000}"/>
    <cellStyle name="Inndata 11 2" xfId="2319" xr:uid="{00000000-0005-0000-0000-0000A6080000}"/>
    <cellStyle name="Inndata 12" xfId="2320" xr:uid="{00000000-0005-0000-0000-0000A7080000}"/>
    <cellStyle name="Inndata 12 2" xfId="2321" xr:uid="{00000000-0005-0000-0000-0000A8080000}"/>
    <cellStyle name="Inndata 13" xfId="2322" xr:uid="{00000000-0005-0000-0000-0000A9080000}"/>
    <cellStyle name="Inndata 13 2" xfId="2323" xr:uid="{00000000-0005-0000-0000-0000AA080000}"/>
    <cellStyle name="Inndata 14" xfId="2324" xr:uid="{00000000-0005-0000-0000-0000AB080000}"/>
    <cellStyle name="Inndata 14 2" xfId="2325" xr:uid="{00000000-0005-0000-0000-0000AC080000}"/>
    <cellStyle name="Inndata 15" xfId="2326" xr:uid="{00000000-0005-0000-0000-0000AD080000}"/>
    <cellStyle name="Inndata 15 2" xfId="2327" xr:uid="{00000000-0005-0000-0000-0000AE080000}"/>
    <cellStyle name="Inndata 16" xfId="2328" xr:uid="{00000000-0005-0000-0000-0000AF080000}"/>
    <cellStyle name="Inndata 16 2" xfId="2329" xr:uid="{00000000-0005-0000-0000-0000B0080000}"/>
    <cellStyle name="Inndata 17" xfId="2330" xr:uid="{00000000-0005-0000-0000-0000B1080000}"/>
    <cellStyle name="Inndata 17 2" xfId="2331" xr:uid="{00000000-0005-0000-0000-0000B2080000}"/>
    <cellStyle name="Inndata 18" xfId="2332" xr:uid="{00000000-0005-0000-0000-0000B3080000}"/>
    <cellStyle name="Inndata 18 2" xfId="2333" xr:uid="{00000000-0005-0000-0000-0000B4080000}"/>
    <cellStyle name="Inndata 19" xfId="2334" xr:uid="{00000000-0005-0000-0000-0000B5080000}"/>
    <cellStyle name="Inndata 19 2" xfId="2335" xr:uid="{00000000-0005-0000-0000-0000B6080000}"/>
    <cellStyle name="Inndata 2" xfId="135" xr:uid="{00000000-0005-0000-0000-0000B7080000}"/>
    <cellStyle name="Inndata 2 2" xfId="136" xr:uid="{00000000-0005-0000-0000-0000B8080000}"/>
    <cellStyle name="Inndata 2 2 2" xfId="137" xr:uid="{00000000-0005-0000-0000-0000B9080000}"/>
    <cellStyle name="Inndata 2 3" xfId="138" xr:uid="{00000000-0005-0000-0000-0000BA080000}"/>
    <cellStyle name="Inndata 2 3 2" xfId="139" xr:uid="{00000000-0005-0000-0000-0000BB080000}"/>
    <cellStyle name="Inndata 2 4" xfId="140" xr:uid="{00000000-0005-0000-0000-0000BC080000}"/>
    <cellStyle name="Inndata 2 4 2" xfId="141" xr:uid="{00000000-0005-0000-0000-0000BD080000}"/>
    <cellStyle name="Inndata 2 5" xfId="142" xr:uid="{00000000-0005-0000-0000-0000BE080000}"/>
    <cellStyle name="Inndata 2 5 2" xfId="143" xr:uid="{00000000-0005-0000-0000-0000BF080000}"/>
    <cellStyle name="Inndata 2 6" xfId="144" xr:uid="{00000000-0005-0000-0000-0000C0080000}"/>
    <cellStyle name="Inndata 2 7" xfId="4359" xr:uid="{00000000-0005-0000-0000-0000C1080000}"/>
    <cellStyle name="Inndata 20" xfId="2336" xr:uid="{00000000-0005-0000-0000-0000C2080000}"/>
    <cellStyle name="Inndata 20 2" xfId="2337" xr:uid="{00000000-0005-0000-0000-0000C3080000}"/>
    <cellStyle name="Inndata 21" xfId="2338" xr:uid="{00000000-0005-0000-0000-0000C4080000}"/>
    <cellStyle name="Inndata 21 2" xfId="2339" xr:uid="{00000000-0005-0000-0000-0000C5080000}"/>
    <cellStyle name="Inndata 22" xfId="2340" xr:uid="{00000000-0005-0000-0000-0000C6080000}"/>
    <cellStyle name="Inndata 22 2" xfId="2341" xr:uid="{00000000-0005-0000-0000-0000C7080000}"/>
    <cellStyle name="Inndata 23" xfId="2342" xr:uid="{00000000-0005-0000-0000-0000C8080000}"/>
    <cellStyle name="Inndata 23 2" xfId="2343" xr:uid="{00000000-0005-0000-0000-0000C9080000}"/>
    <cellStyle name="Inndata 24" xfId="2344" xr:uid="{00000000-0005-0000-0000-0000CA080000}"/>
    <cellStyle name="Inndata 24 2" xfId="2345" xr:uid="{00000000-0005-0000-0000-0000CB080000}"/>
    <cellStyle name="Inndata 25" xfId="2346" xr:uid="{00000000-0005-0000-0000-0000CC080000}"/>
    <cellStyle name="Inndata 25 2" xfId="2347" xr:uid="{00000000-0005-0000-0000-0000CD080000}"/>
    <cellStyle name="Inndata 26" xfId="2348" xr:uid="{00000000-0005-0000-0000-0000CE080000}"/>
    <cellStyle name="Inndata 26 2" xfId="2349" xr:uid="{00000000-0005-0000-0000-0000CF080000}"/>
    <cellStyle name="Inndata 27" xfId="2350" xr:uid="{00000000-0005-0000-0000-0000D0080000}"/>
    <cellStyle name="Inndata 27 2" xfId="2351" xr:uid="{00000000-0005-0000-0000-0000D1080000}"/>
    <cellStyle name="Inndata 28" xfId="2352" xr:uid="{00000000-0005-0000-0000-0000D2080000}"/>
    <cellStyle name="Inndata 28 2" xfId="2353" xr:uid="{00000000-0005-0000-0000-0000D3080000}"/>
    <cellStyle name="Inndata 29" xfId="2354" xr:uid="{00000000-0005-0000-0000-0000D4080000}"/>
    <cellStyle name="Inndata 29 2" xfId="2355" xr:uid="{00000000-0005-0000-0000-0000D5080000}"/>
    <cellStyle name="Inndata 3" xfId="2356" xr:uid="{00000000-0005-0000-0000-0000D6080000}"/>
    <cellStyle name="Inndata 3 2" xfId="2357" xr:uid="{00000000-0005-0000-0000-0000D7080000}"/>
    <cellStyle name="Inndata 30" xfId="2358" xr:uid="{00000000-0005-0000-0000-0000D8080000}"/>
    <cellStyle name="Inndata 30 2" xfId="2359" xr:uid="{00000000-0005-0000-0000-0000D9080000}"/>
    <cellStyle name="Inndata 31" xfId="2360" xr:uid="{00000000-0005-0000-0000-0000DA080000}"/>
    <cellStyle name="Inndata 31 2" xfId="2361" xr:uid="{00000000-0005-0000-0000-0000DB080000}"/>
    <cellStyle name="Inndata 32" xfId="2362" xr:uid="{00000000-0005-0000-0000-0000DC080000}"/>
    <cellStyle name="Inndata 32 2" xfId="2363" xr:uid="{00000000-0005-0000-0000-0000DD080000}"/>
    <cellStyle name="Inndata 33" xfId="2364" xr:uid="{00000000-0005-0000-0000-0000DE080000}"/>
    <cellStyle name="Inndata 33 2" xfId="2365" xr:uid="{00000000-0005-0000-0000-0000DF080000}"/>
    <cellStyle name="Inndata 34" xfId="2366" xr:uid="{00000000-0005-0000-0000-0000E0080000}"/>
    <cellStyle name="Inndata 34 2" xfId="2367" xr:uid="{00000000-0005-0000-0000-0000E1080000}"/>
    <cellStyle name="Inndata 35" xfId="2368" xr:uid="{00000000-0005-0000-0000-0000E2080000}"/>
    <cellStyle name="Inndata 35 2" xfId="2369" xr:uid="{00000000-0005-0000-0000-0000E3080000}"/>
    <cellStyle name="Inndata 36" xfId="2370" xr:uid="{00000000-0005-0000-0000-0000E4080000}"/>
    <cellStyle name="Inndata 36 2" xfId="2371" xr:uid="{00000000-0005-0000-0000-0000E5080000}"/>
    <cellStyle name="Inndata 37" xfId="2372" xr:uid="{00000000-0005-0000-0000-0000E6080000}"/>
    <cellStyle name="Inndata 37 2" xfId="2373" xr:uid="{00000000-0005-0000-0000-0000E7080000}"/>
    <cellStyle name="Inndata 38" xfId="2374" xr:uid="{00000000-0005-0000-0000-0000E8080000}"/>
    <cellStyle name="Inndata 38 2" xfId="2375" xr:uid="{00000000-0005-0000-0000-0000E9080000}"/>
    <cellStyle name="Inndata 39" xfId="2376" xr:uid="{00000000-0005-0000-0000-0000EA080000}"/>
    <cellStyle name="Inndata 39 2" xfId="2377" xr:uid="{00000000-0005-0000-0000-0000EB080000}"/>
    <cellStyle name="Inndata 4" xfId="2378" xr:uid="{00000000-0005-0000-0000-0000EC080000}"/>
    <cellStyle name="Inndata 4 2" xfId="2379" xr:uid="{00000000-0005-0000-0000-0000ED080000}"/>
    <cellStyle name="Inndata 40" xfId="2380" xr:uid="{00000000-0005-0000-0000-0000EE080000}"/>
    <cellStyle name="Inndata 40 2" xfId="2381" xr:uid="{00000000-0005-0000-0000-0000EF080000}"/>
    <cellStyle name="Inndata 41" xfId="2382" xr:uid="{00000000-0005-0000-0000-0000F0080000}"/>
    <cellStyle name="Inndata 41 2" xfId="2383" xr:uid="{00000000-0005-0000-0000-0000F1080000}"/>
    <cellStyle name="Inndata 42" xfId="2384" xr:uid="{00000000-0005-0000-0000-0000F2080000}"/>
    <cellStyle name="Inndata 42 2" xfId="2385" xr:uid="{00000000-0005-0000-0000-0000F3080000}"/>
    <cellStyle name="Inndata 43" xfId="2386" xr:uid="{00000000-0005-0000-0000-0000F4080000}"/>
    <cellStyle name="Inndata 43 2" xfId="2387" xr:uid="{00000000-0005-0000-0000-0000F5080000}"/>
    <cellStyle name="Inndata 44" xfId="2388" xr:uid="{00000000-0005-0000-0000-0000F6080000}"/>
    <cellStyle name="Inndata 44 2" xfId="2389" xr:uid="{00000000-0005-0000-0000-0000F7080000}"/>
    <cellStyle name="Inndata 45" xfId="2390" xr:uid="{00000000-0005-0000-0000-0000F8080000}"/>
    <cellStyle name="Inndata 45 2" xfId="2391" xr:uid="{00000000-0005-0000-0000-0000F9080000}"/>
    <cellStyle name="Inndata 46" xfId="2392" xr:uid="{00000000-0005-0000-0000-0000FA080000}"/>
    <cellStyle name="Inndata 46 2" xfId="2393" xr:uid="{00000000-0005-0000-0000-0000FB080000}"/>
    <cellStyle name="Inndata 47" xfId="2394" xr:uid="{00000000-0005-0000-0000-0000FC080000}"/>
    <cellStyle name="Inndata 47 2" xfId="2395" xr:uid="{00000000-0005-0000-0000-0000FD080000}"/>
    <cellStyle name="Inndata 48" xfId="2396" xr:uid="{00000000-0005-0000-0000-0000FE080000}"/>
    <cellStyle name="Inndata 48 2" xfId="2397" xr:uid="{00000000-0005-0000-0000-0000FF080000}"/>
    <cellStyle name="Inndata 49" xfId="2398" xr:uid="{00000000-0005-0000-0000-000000090000}"/>
    <cellStyle name="Inndata 49 2" xfId="2399" xr:uid="{00000000-0005-0000-0000-000001090000}"/>
    <cellStyle name="Inndata 5" xfId="2400" xr:uid="{00000000-0005-0000-0000-000002090000}"/>
    <cellStyle name="Inndata 5 2" xfId="2401" xr:uid="{00000000-0005-0000-0000-000003090000}"/>
    <cellStyle name="Inndata 50" xfId="2402" xr:uid="{00000000-0005-0000-0000-000004090000}"/>
    <cellStyle name="Inndata 50 2" xfId="2403" xr:uid="{00000000-0005-0000-0000-000005090000}"/>
    <cellStyle name="Inndata 51" xfId="2404" xr:uid="{00000000-0005-0000-0000-000006090000}"/>
    <cellStyle name="Inndata 51 2" xfId="2405" xr:uid="{00000000-0005-0000-0000-000007090000}"/>
    <cellStyle name="Inndata 52" xfId="2406" xr:uid="{00000000-0005-0000-0000-000008090000}"/>
    <cellStyle name="Inndata 52 2" xfId="2407" xr:uid="{00000000-0005-0000-0000-000009090000}"/>
    <cellStyle name="Inndata 53" xfId="2408" xr:uid="{00000000-0005-0000-0000-00000A090000}"/>
    <cellStyle name="Inndata 53 2" xfId="2409" xr:uid="{00000000-0005-0000-0000-00000B090000}"/>
    <cellStyle name="Inndata 54" xfId="2410" xr:uid="{00000000-0005-0000-0000-00000C090000}"/>
    <cellStyle name="Inndata 54 2" xfId="2411" xr:uid="{00000000-0005-0000-0000-00000D090000}"/>
    <cellStyle name="Inndata 55" xfId="2412" xr:uid="{00000000-0005-0000-0000-00000E090000}"/>
    <cellStyle name="Inndata 55 2" xfId="2413" xr:uid="{00000000-0005-0000-0000-00000F090000}"/>
    <cellStyle name="Inndata 56" xfId="2414" xr:uid="{00000000-0005-0000-0000-000010090000}"/>
    <cellStyle name="Inndata 56 2" xfId="2415" xr:uid="{00000000-0005-0000-0000-000011090000}"/>
    <cellStyle name="Inndata 57" xfId="2416" xr:uid="{00000000-0005-0000-0000-000012090000}"/>
    <cellStyle name="Inndata 57 2" xfId="2417" xr:uid="{00000000-0005-0000-0000-000013090000}"/>
    <cellStyle name="Inndata 58" xfId="2418" xr:uid="{00000000-0005-0000-0000-000014090000}"/>
    <cellStyle name="Inndata 58 2" xfId="2419" xr:uid="{00000000-0005-0000-0000-000015090000}"/>
    <cellStyle name="Inndata 59" xfId="2420" xr:uid="{00000000-0005-0000-0000-000016090000}"/>
    <cellStyle name="Inndata 59 2" xfId="2421" xr:uid="{00000000-0005-0000-0000-000017090000}"/>
    <cellStyle name="Inndata 6" xfId="2422" xr:uid="{00000000-0005-0000-0000-000018090000}"/>
    <cellStyle name="Inndata 6 2" xfId="2423" xr:uid="{00000000-0005-0000-0000-000019090000}"/>
    <cellStyle name="Inndata 60" xfId="2424" xr:uid="{00000000-0005-0000-0000-00001A090000}"/>
    <cellStyle name="Inndata 60 2" xfId="2425" xr:uid="{00000000-0005-0000-0000-00001B090000}"/>
    <cellStyle name="Inndata 61" xfId="2426" xr:uid="{00000000-0005-0000-0000-00001C090000}"/>
    <cellStyle name="Inndata 61 2" xfId="2427" xr:uid="{00000000-0005-0000-0000-00001D090000}"/>
    <cellStyle name="Inndata 62" xfId="2428" xr:uid="{00000000-0005-0000-0000-00001E090000}"/>
    <cellStyle name="Inndata 62 2" xfId="2429" xr:uid="{00000000-0005-0000-0000-00001F090000}"/>
    <cellStyle name="Inndata 63" xfId="2430" xr:uid="{00000000-0005-0000-0000-000020090000}"/>
    <cellStyle name="Inndata 63 2" xfId="2431" xr:uid="{00000000-0005-0000-0000-000021090000}"/>
    <cellStyle name="Inndata 64" xfId="2432" xr:uid="{00000000-0005-0000-0000-000022090000}"/>
    <cellStyle name="Inndata 64 2" xfId="2433" xr:uid="{00000000-0005-0000-0000-000023090000}"/>
    <cellStyle name="Inndata 65" xfId="2434" xr:uid="{00000000-0005-0000-0000-000024090000}"/>
    <cellStyle name="Inndata 65 2" xfId="2435" xr:uid="{00000000-0005-0000-0000-000025090000}"/>
    <cellStyle name="Inndata 66" xfId="2436" xr:uid="{00000000-0005-0000-0000-000026090000}"/>
    <cellStyle name="Inndata 66 2" xfId="2437" xr:uid="{00000000-0005-0000-0000-000027090000}"/>
    <cellStyle name="Inndata 67" xfId="2438" xr:uid="{00000000-0005-0000-0000-000028090000}"/>
    <cellStyle name="Inndata 67 2" xfId="2439" xr:uid="{00000000-0005-0000-0000-000029090000}"/>
    <cellStyle name="Inndata 68" xfId="2440" xr:uid="{00000000-0005-0000-0000-00002A090000}"/>
    <cellStyle name="Inndata 68 2" xfId="2441" xr:uid="{00000000-0005-0000-0000-00002B090000}"/>
    <cellStyle name="Inndata 69" xfId="2442" xr:uid="{00000000-0005-0000-0000-00002C090000}"/>
    <cellStyle name="Inndata 69 2" xfId="2443" xr:uid="{00000000-0005-0000-0000-00002D090000}"/>
    <cellStyle name="Inndata 7" xfId="2444" xr:uid="{00000000-0005-0000-0000-00002E090000}"/>
    <cellStyle name="Inndata 7 2" xfId="2445" xr:uid="{00000000-0005-0000-0000-00002F090000}"/>
    <cellStyle name="Inndata 70" xfId="2446" xr:uid="{00000000-0005-0000-0000-000030090000}"/>
    <cellStyle name="Inndata 70 2" xfId="2447" xr:uid="{00000000-0005-0000-0000-000031090000}"/>
    <cellStyle name="Inndata 71" xfId="2448" xr:uid="{00000000-0005-0000-0000-000032090000}"/>
    <cellStyle name="Inndata 71 2" xfId="2449" xr:uid="{00000000-0005-0000-0000-000033090000}"/>
    <cellStyle name="Inndata 72" xfId="2450" xr:uid="{00000000-0005-0000-0000-000034090000}"/>
    <cellStyle name="Inndata 72 2" xfId="2451" xr:uid="{00000000-0005-0000-0000-000035090000}"/>
    <cellStyle name="Inndata 73" xfId="2452" xr:uid="{00000000-0005-0000-0000-000036090000}"/>
    <cellStyle name="Inndata 73 2" xfId="2453" xr:uid="{00000000-0005-0000-0000-000037090000}"/>
    <cellStyle name="Inndata 74" xfId="2454" xr:uid="{00000000-0005-0000-0000-000038090000}"/>
    <cellStyle name="Inndata 74 2" xfId="2455" xr:uid="{00000000-0005-0000-0000-000039090000}"/>
    <cellStyle name="Inndata 75" xfId="2456" xr:uid="{00000000-0005-0000-0000-00003A090000}"/>
    <cellStyle name="Inndata 75 2" xfId="2457" xr:uid="{00000000-0005-0000-0000-00003B090000}"/>
    <cellStyle name="Inndata 76" xfId="2458" xr:uid="{00000000-0005-0000-0000-00003C090000}"/>
    <cellStyle name="Inndata 76 2" xfId="2459" xr:uid="{00000000-0005-0000-0000-00003D090000}"/>
    <cellStyle name="Inndata 77" xfId="2460" xr:uid="{00000000-0005-0000-0000-00003E090000}"/>
    <cellStyle name="Inndata 77 2" xfId="2461" xr:uid="{00000000-0005-0000-0000-00003F090000}"/>
    <cellStyle name="Inndata 78" xfId="2462" xr:uid="{00000000-0005-0000-0000-000040090000}"/>
    <cellStyle name="Inndata 78 2" xfId="2463" xr:uid="{00000000-0005-0000-0000-000041090000}"/>
    <cellStyle name="Inndata 79" xfId="2464" xr:uid="{00000000-0005-0000-0000-000042090000}"/>
    <cellStyle name="Inndata 79 2" xfId="2465" xr:uid="{00000000-0005-0000-0000-000043090000}"/>
    <cellStyle name="Inndata 8" xfId="2466" xr:uid="{00000000-0005-0000-0000-000044090000}"/>
    <cellStyle name="Inndata 8 2" xfId="2467" xr:uid="{00000000-0005-0000-0000-000045090000}"/>
    <cellStyle name="Inndata 80" xfId="2468" xr:uid="{00000000-0005-0000-0000-000046090000}"/>
    <cellStyle name="Inndata 80 2" xfId="2469" xr:uid="{00000000-0005-0000-0000-000047090000}"/>
    <cellStyle name="Inndata 81" xfId="2470" xr:uid="{00000000-0005-0000-0000-000048090000}"/>
    <cellStyle name="Inndata 81 2" xfId="2471" xr:uid="{00000000-0005-0000-0000-000049090000}"/>
    <cellStyle name="Inndata 82" xfId="2472" xr:uid="{00000000-0005-0000-0000-00004A090000}"/>
    <cellStyle name="Inndata 82 2" xfId="2473" xr:uid="{00000000-0005-0000-0000-00004B090000}"/>
    <cellStyle name="Inndata 83" xfId="2474" xr:uid="{00000000-0005-0000-0000-00004C090000}"/>
    <cellStyle name="Inndata 83 2" xfId="2475" xr:uid="{00000000-0005-0000-0000-00004D090000}"/>
    <cellStyle name="Inndata 84" xfId="2476" xr:uid="{00000000-0005-0000-0000-00004E090000}"/>
    <cellStyle name="Inndata 84 2" xfId="2477" xr:uid="{00000000-0005-0000-0000-00004F090000}"/>
    <cellStyle name="Inndata 85" xfId="2478" xr:uid="{00000000-0005-0000-0000-000050090000}"/>
    <cellStyle name="Inndata 85 2" xfId="2479" xr:uid="{00000000-0005-0000-0000-000051090000}"/>
    <cellStyle name="Inndata 9" xfId="2480" xr:uid="{00000000-0005-0000-0000-000052090000}"/>
    <cellStyle name="Inndata 9 2" xfId="2481" xr:uid="{00000000-0005-0000-0000-000053090000}"/>
    <cellStyle name="Input 2" xfId="146" xr:uid="{00000000-0005-0000-0000-000054090000}"/>
    <cellStyle name="Input 2 2" xfId="147" xr:uid="{00000000-0005-0000-0000-000055090000}"/>
    <cellStyle name="Input 3" xfId="148" xr:uid="{00000000-0005-0000-0000-000056090000}"/>
    <cellStyle name="Input 3 2" xfId="149" xr:uid="{00000000-0005-0000-0000-000057090000}"/>
    <cellStyle name="Input 4" xfId="150" xr:uid="{00000000-0005-0000-0000-000058090000}"/>
    <cellStyle name="Input 4 2" xfId="151" xr:uid="{00000000-0005-0000-0000-000059090000}"/>
    <cellStyle name="Input 5" xfId="152" xr:uid="{00000000-0005-0000-0000-00005A090000}"/>
    <cellStyle name="Input 5 2" xfId="153" xr:uid="{00000000-0005-0000-0000-00005B090000}"/>
    <cellStyle name="Input 6" xfId="154" xr:uid="{00000000-0005-0000-0000-00005C090000}"/>
    <cellStyle name="Input 7" xfId="230" xr:uid="{00000000-0005-0000-0000-00005D090000}"/>
    <cellStyle name="Input 8" xfId="145" xr:uid="{00000000-0005-0000-0000-00005E090000}"/>
    <cellStyle name="Input 9" xfId="51" xr:uid="{00000000-0005-0000-0000-00005F090000}"/>
    <cellStyle name="Koblet celle 10" xfId="2482" xr:uid="{00000000-0005-0000-0000-000060090000}"/>
    <cellStyle name="Koblet celle 11" xfId="2483" xr:uid="{00000000-0005-0000-0000-000061090000}"/>
    <cellStyle name="Koblet celle 12" xfId="2484" xr:uid="{00000000-0005-0000-0000-000062090000}"/>
    <cellStyle name="Koblet celle 13" xfId="2485" xr:uid="{00000000-0005-0000-0000-000063090000}"/>
    <cellStyle name="Koblet celle 14" xfId="2486" xr:uid="{00000000-0005-0000-0000-000064090000}"/>
    <cellStyle name="Koblet celle 15" xfId="2487" xr:uid="{00000000-0005-0000-0000-000065090000}"/>
    <cellStyle name="Koblet celle 16" xfId="2488" xr:uid="{00000000-0005-0000-0000-000066090000}"/>
    <cellStyle name="Koblet celle 17" xfId="2489" xr:uid="{00000000-0005-0000-0000-000067090000}"/>
    <cellStyle name="Koblet celle 18" xfId="2490" xr:uid="{00000000-0005-0000-0000-000068090000}"/>
    <cellStyle name="Koblet celle 19" xfId="2491" xr:uid="{00000000-0005-0000-0000-000069090000}"/>
    <cellStyle name="Koblet celle 2" xfId="155" xr:uid="{00000000-0005-0000-0000-00006A090000}"/>
    <cellStyle name="Koblet celle 2 2" xfId="4360" xr:uid="{00000000-0005-0000-0000-00006B090000}"/>
    <cellStyle name="Koblet celle 20" xfId="2492" xr:uid="{00000000-0005-0000-0000-00006C090000}"/>
    <cellStyle name="Koblet celle 21" xfId="2493" xr:uid="{00000000-0005-0000-0000-00006D090000}"/>
    <cellStyle name="Koblet celle 22" xfId="2494" xr:uid="{00000000-0005-0000-0000-00006E090000}"/>
    <cellStyle name="Koblet celle 23" xfId="2495" xr:uid="{00000000-0005-0000-0000-00006F090000}"/>
    <cellStyle name="Koblet celle 24" xfId="2496" xr:uid="{00000000-0005-0000-0000-000070090000}"/>
    <cellStyle name="Koblet celle 25" xfId="2497" xr:uid="{00000000-0005-0000-0000-000071090000}"/>
    <cellStyle name="Koblet celle 26" xfId="2498" xr:uid="{00000000-0005-0000-0000-000072090000}"/>
    <cellStyle name="Koblet celle 27" xfId="2499" xr:uid="{00000000-0005-0000-0000-000073090000}"/>
    <cellStyle name="Koblet celle 28" xfId="2500" xr:uid="{00000000-0005-0000-0000-000074090000}"/>
    <cellStyle name="Koblet celle 29" xfId="2501" xr:uid="{00000000-0005-0000-0000-000075090000}"/>
    <cellStyle name="Koblet celle 3" xfId="2502" xr:uid="{00000000-0005-0000-0000-000076090000}"/>
    <cellStyle name="Koblet celle 30" xfId="2503" xr:uid="{00000000-0005-0000-0000-000077090000}"/>
    <cellStyle name="Koblet celle 31" xfId="2504" xr:uid="{00000000-0005-0000-0000-000078090000}"/>
    <cellStyle name="Koblet celle 32" xfId="2505" xr:uid="{00000000-0005-0000-0000-000079090000}"/>
    <cellStyle name="Koblet celle 33" xfId="2506" xr:uid="{00000000-0005-0000-0000-00007A090000}"/>
    <cellStyle name="Koblet celle 34" xfId="2507" xr:uid="{00000000-0005-0000-0000-00007B090000}"/>
    <cellStyle name="Koblet celle 35" xfId="2508" xr:uid="{00000000-0005-0000-0000-00007C090000}"/>
    <cellStyle name="Koblet celle 36" xfId="2509" xr:uid="{00000000-0005-0000-0000-00007D090000}"/>
    <cellStyle name="Koblet celle 37" xfId="2510" xr:uid="{00000000-0005-0000-0000-00007E090000}"/>
    <cellStyle name="Koblet celle 38" xfId="2511" xr:uid="{00000000-0005-0000-0000-00007F090000}"/>
    <cellStyle name="Koblet celle 39" xfId="2512" xr:uid="{00000000-0005-0000-0000-000080090000}"/>
    <cellStyle name="Koblet celle 4" xfId="2513" xr:uid="{00000000-0005-0000-0000-000081090000}"/>
    <cellStyle name="Koblet celle 40" xfId="2514" xr:uid="{00000000-0005-0000-0000-000082090000}"/>
    <cellStyle name="Koblet celle 41" xfId="2515" xr:uid="{00000000-0005-0000-0000-000083090000}"/>
    <cellStyle name="Koblet celle 42" xfId="2516" xr:uid="{00000000-0005-0000-0000-000084090000}"/>
    <cellStyle name="Koblet celle 43" xfId="2517" xr:uid="{00000000-0005-0000-0000-000085090000}"/>
    <cellStyle name="Koblet celle 44" xfId="2518" xr:uid="{00000000-0005-0000-0000-000086090000}"/>
    <cellStyle name="Koblet celle 45" xfId="2519" xr:uid="{00000000-0005-0000-0000-000087090000}"/>
    <cellStyle name="Koblet celle 46" xfId="2520" xr:uid="{00000000-0005-0000-0000-000088090000}"/>
    <cellStyle name="Koblet celle 47" xfId="2521" xr:uid="{00000000-0005-0000-0000-000089090000}"/>
    <cellStyle name="Koblet celle 48" xfId="2522" xr:uid="{00000000-0005-0000-0000-00008A090000}"/>
    <cellStyle name="Koblet celle 49" xfId="2523" xr:uid="{00000000-0005-0000-0000-00008B090000}"/>
    <cellStyle name="Koblet celle 5" xfId="2524" xr:uid="{00000000-0005-0000-0000-00008C090000}"/>
    <cellStyle name="Koblet celle 50" xfId="2525" xr:uid="{00000000-0005-0000-0000-00008D090000}"/>
    <cellStyle name="Koblet celle 51" xfId="2526" xr:uid="{00000000-0005-0000-0000-00008E090000}"/>
    <cellStyle name="Koblet celle 52" xfId="2527" xr:uid="{00000000-0005-0000-0000-00008F090000}"/>
    <cellStyle name="Koblet celle 53" xfId="2528" xr:uid="{00000000-0005-0000-0000-000090090000}"/>
    <cellStyle name="Koblet celle 54" xfId="2529" xr:uid="{00000000-0005-0000-0000-000091090000}"/>
    <cellStyle name="Koblet celle 55" xfId="2530" xr:uid="{00000000-0005-0000-0000-000092090000}"/>
    <cellStyle name="Koblet celle 56" xfId="2531" xr:uid="{00000000-0005-0000-0000-000093090000}"/>
    <cellStyle name="Koblet celle 57" xfId="2532" xr:uid="{00000000-0005-0000-0000-000094090000}"/>
    <cellStyle name="Koblet celle 58" xfId="2533" xr:uid="{00000000-0005-0000-0000-000095090000}"/>
    <cellStyle name="Koblet celle 59" xfId="2534" xr:uid="{00000000-0005-0000-0000-000096090000}"/>
    <cellStyle name="Koblet celle 6" xfId="2535" xr:uid="{00000000-0005-0000-0000-000097090000}"/>
    <cellStyle name="Koblet celle 60" xfId="2536" xr:uid="{00000000-0005-0000-0000-000098090000}"/>
    <cellStyle name="Koblet celle 61" xfId="2537" xr:uid="{00000000-0005-0000-0000-000099090000}"/>
    <cellStyle name="Koblet celle 62" xfId="2538" xr:uid="{00000000-0005-0000-0000-00009A090000}"/>
    <cellStyle name="Koblet celle 63" xfId="2539" xr:uid="{00000000-0005-0000-0000-00009B090000}"/>
    <cellStyle name="Koblet celle 64" xfId="2540" xr:uid="{00000000-0005-0000-0000-00009C090000}"/>
    <cellStyle name="Koblet celle 65" xfId="2541" xr:uid="{00000000-0005-0000-0000-00009D090000}"/>
    <cellStyle name="Koblet celle 66" xfId="2542" xr:uid="{00000000-0005-0000-0000-00009E090000}"/>
    <cellStyle name="Koblet celle 67" xfId="2543" xr:uid="{00000000-0005-0000-0000-00009F090000}"/>
    <cellStyle name="Koblet celle 68" xfId="2544" xr:uid="{00000000-0005-0000-0000-0000A0090000}"/>
    <cellStyle name="Koblet celle 69" xfId="2545" xr:uid="{00000000-0005-0000-0000-0000A1090000}"/>
    <cellStyle name="Koblet celle 7" xfId="2546" xr:uid="{00000000-0005-0000-0000-0000A2090000}"/>
    <cellStyle name="Koblet celle 70" xfId="2547" xr:uid="{00000000-0005-0000-0000-0000A3090000}"/>
    <cellStyle name="Koblet celle 71" xfId="2548" xr:uid="{00000000-0005-0000-0000-0000A4090000}"/>
    <cellStyle name="Koblet celle 72" xfId="2549" xr:uid="{00000000-0005-0000-0000-0000A5090000}"/>
    <cellStyle name="Koblet celle 73" xfId="2550" xr:uid="{00000000-0005-0000-0000-0000A6090000}"/>
    <cellStyle name="Koblet celle 74" xfId="2551" xr:uid="{00000000-0005-0000-0000-0000A7090000}"/>
    <cellStyle name="Koblet celle 75" xfId="2552" xr:uid="{00000000-0005-0000-0000-0000A8090000}"/>
    <cellStyle name="Koblet celle 76" xfId="2553" xr:uid="{00000000-0005-0000-0000-0000A9090000}"/>
    <cellStyle name="Koblet celle 77" xfId="2554" xr:uid="{00000000-0005-0000-0000-0000AA090000}"/>
    <cellStyle name="Koblet celle 78" xfId="2555" xr:uid="{00000000-0005-0000-0000-0000AB090000}"/>
    <cellStyle name="Koblet celle 79" xfId="2556" xr:uid="{00000000-0005-0000-0000-0000AC090000}"/>
    <cellStyle name="Koblet celle 8" xfId="2557" xr:uid="{00000000-0005-0000-0000-0000AD090000}"/>
    <cellStyle name="Koblet celle 80" xfId="2558" xr:uid="{00000000-0005-0000-0000-0000AE090000}"/>
    <cellStyle name="Koblet celle 81" xfId="2559" xr:uid="{00000000-0005-0000-0000-0000AF090000}"/>
    <cellStyle name="Koblet celle 82" xfId="2560" xr:uid="{00000000-0005-0000-0000-0000B0090000}"/>
    <cellStyle name="Koblet celle 83" xfId="2561" xr:uid="{00000000-0005-0000-0000-0000B1090000}"/>
    <cellStyle name="Koblet celle 84" xfId="2562" xr:uid="{00000000-0005-0000-0000-0000B2090000}"/>
    <cellStyle name="Koblet celle 85" xfId="2563" xr:uid="{00000000-0005-0000-0000-0000B3090000}"/>
    <cellStyle name="Koblet celle 9" xfId="2564" xr:uid="{00000000-0005-0000-0000-0000B4090000}"/>
    <cellStyle name="Komma 2" xfId="7" xr:uid="{00000000-0005-0000-0000-0000B5090000}"/>
    <cellStyle name="Kontrollcell" xfId="2565" xr:uid="{00000000-0005-0000-0000-0000B6090000}"/>
    <cellStyle name="Kontrollcelle 10" xfId="2566" xr:uid="{00000000-0005-0000-0000-0000B7090000}"/>
    <cellStyle name="Kontrollcelle 11" xfId="2567" xr:uid="{00000000-0005-0000-0000-0000B8090000}"/>
    <cellStyle name="Kontrollcelle 12" xfId="2568" xr:uid="{00000000-0005-0000-0000-0000B9090000}"/>
    <cellStyle name="Kontrollcelle 13" xfId="2569" xr:uid="{00000000-0005-0000-0000-0000BA090000}"/>
    <cellStyle name="Kontrollcelle 14" xfId="2570" xr:uid="{00000000-0005-0000-0000-0000BB090000}"/>
    <cellStyle name="Kontrollcelle 15" xfId="2571" xr:uid="{00000000-0005-0000-0000-0000BC090000}"/>
    <cellStyle name="Kontrollcelle 16" xfId="2572" xr:uid="{00000000-0005-0000-0000-0000BD090000}"/>
    <cellStyle name="Kontrollcelle 17" xfId="2573" xr:uid="{00000000-0005-0000-0000-0000BE090000}"/>
    <cellStyle name="Kontrollcelle 18" xfId="2574" xr:uid="{00000000-0005-0000-0000-0000BF090000}"/>
    <cellStyle name="Kontrollcelle 19" xfId="2575" xr:uid="{00000000-0005-0000-0000-0000C0090000}"/>
    <cellStyle name="Kontrollcelle 2" xfId="2576" xr:uid="{00000000-0005-0000-0000-0000C1090000}"/>
    <cellStyle name="Kontrollcelle 20" xfId="2577" xr:uid="{00000000-0005-0000-0000-0000C2090000}"/>
    <cellStyle name="Kontrollcelle 21" xfId="2578" xr:uid="{00000000-0005-0000-0000-0000C3090000}"/>
    <cellStyle name="Kontrollcelle 22" xfId="2579" xr:uid="{00000000-0005-0000-0000-0000C4090000}"/>
    <cellStyle name="Kontrollcelle 23" xfId="2580" xr:uid="{00000000-0005-0000-0000-0000C5090000}"/>
    <cellStyle name="Kontrollcelle 24" xfId="2581" xr:uid="{00000000-0005-0000-0000-0000C6090000}"/>
    <cellStyle name="Kontrollcelle 25" xfId="2582" xr:uid="{00000000-0005-0000-0000-0000C7090000}"/>
    <cellStyle name="Kontrollcelle 26" xfId="2583" xr:uid="{00000000-0005-0000-0000-0000C8090000}"/>
    <cellStyle name="Kontrollcelle 27" xfId="2584" xr:uid="{00000000-0005-0000-0000-0000C9090000}"/>
    <cellStyle name="Kontrollcelle 28" xfId="2585" xr:uid="{00000000-0005-0000-0000-0000CA090000}"/>
    <cellStyle name="Kontrollcelle 29" xfId="2586" xr:uid="{00000000-0005-0000-0000-0000CB090000}"/>
    <cellStyle name="Kontrollcelle 3" xfId="2587" xr:uid="{00000000-0005-0000-0000-0000CC090000}"/>
    <cellStyle name="Kontrollcelle 30" xfId="2588" xr:uid="{00000000-0005-0000-0000-0000CD090000}"/>
    <cellStyle name="Kontrollcelle 31" xfId="2589" xr:uid="{00000000-0005-0000-0000-0000CE090000}"/>
    <cellStyle name="Kontrollcelle 32" xfId="2590" xr:uid="{00000000-0005-0000-0000-0000CF090000}"/>
    <cellStyle name="Kontrollcelle 33" xfId="2591" xr:uid="{00000000-0005-0000-0000-0000D0090000}"/>
    <cellStyle name="Kontrollcelle 34" xfId="2592" xr:uid="{00000000-0005-0000-0000-0000D1090000}"/>
    <cellStyle name="Kontrollcelle 35" xfId="2593" xr:uid="{00000000-0005-0000-0000-0000D2090000}"/>
    <cellStyle name="Kontrollcelle 36" xfId="2594" xr:uid="{00000000-0005-0000-0000-0000D3090000}"/>
    <cellStyle name="Kontrollcelle 37" xfId="2595" xr:uid="{00000000-0005-0000-0000-0000D4090000}"/>
    <cellStyle name="Kontrollcelle 38" xfId="2596" xr:uid="{00000000-0005-0000-0000-0000D5090000}"/>
    <cellStyle name="Kontrollcelle 39" xfId="2597" xr:uid="{00000000-0005-0000-0000-0000D6090000}"/>
    <cellStyle name="Kontrollcelle 4" xfId="2598" xr:uid="{00000000-0005-0000-0000-0000D7090000}"/>
    <cellStyle name="Kontrollcelle 40" xfId="2599" xr:uid="{00000000-0005-0000-0000-0000D8090000}"/>
    <cellStyle name="Kontrollcelle 41" xfId="2600" xr:uid="{00000000-0005-0000-0000-0000D9090000}"/>
    <cellStyle name="Kontrollcelle 42" xfId="2601" xr:uid="{00000000-0005-0000-0000-0000DA090000}"/>
    <cellStyle name="Kontrollcelle 43" xfId="2602" xr:uid="{00000000-0005-0000-0000-0000DB090000}"/>
    <cellStyle name="Kontrollcelle 44" xfId="2603" xr:uid="{00000000-0005-0000-0000-0000DC090000}"/>
    <cellStyle name="Kontrollcelle 45" xfId="2604" xr:uid="{00000000-0005-0000-0000-0000DD090000}"/>
    <cellStyle name="Kontrollcelle 46" xfId="2605" xr:uid="{00000000-0005-0000-0000-0000DE090000}"/>
    <cellStyle name="Kontrollcelle 47" xfId="2606" xr:uid="{00000000-0005-0000-0000-0000DF090000}"/>
    <cellStyle name="Kontrollcelle 48" xfId="2607" xr:uid="{00000000-0005-0000-0000-0000E0090000}"/>
    <cellStyle name="Kontrollcelle 49" xfId="2608" xr:uid="{00000000-0005-0000-0000-0000E1090000}"/>
    <cellStyle name="Kontrollcelle 5" xfId="2609" xr:uid="{00000000-0005-0000-0000-0000E2090000}"/>
    <cellStyle name="Kontrollcelle 50" xfId="2610" xr:uid="{00000000-0005-0000-0000-0000E3090000}"/>
    <cellStyle name="Kontrollcelle 51" xfId="2611" xr:uid="{00000000-0005-0000-0000-0000E4090000}"/>
    <cellStyle name="Kontrollcelle 52" xfId="2612" xr:uid="{00000000-0005-0000-0000-0000E5090000}"/>
    <cellStyle name="Kontrollcelle 53" xfId="2613" xr:uid="{00000000-0005-0000-0000-0000E6090000}"/>
    <cellStyle name="Kontrollcelle 54" xfId="2614" xr:uid="{00000000-0005-0000-0000-0000E7090000}"/>
    <cellStyle name="Kontrollcelle 55" xfId="2615" xr:uid="{00000000-0005-0000-0000-0000E8090000}"/>
    <cellStyle name="Kontrollcelle 56" xfId="2616" xr:uid="{00000000-0005-0000-0000-0000E9090000}"/>
    <cellStyle name="Kontrollcelle 57" xfId="2617" xr:uid="{00000000-0005-0000-0000-0000EA090000}"/>
    <cellStyle name="Kontrollcelle 58" xfId="2618" xr:uid="{00000000-0005-0000-0000-0000EB090000}"/>
    <cellStyle name="Kontrollcelle 59" xfId="2619" xr:uid="{00000000-0005-0000-0000-0000EC090000}"/>
    <cellStyle name="Kontrollcelle 6" xfId="2620" xr:uid="{00000000-0005-0000-0000-0000ED090000}"/>
    <cellStyle name="Kontrollcelle 60" xfId="2621" xr:uid="{00000000-0005-0000-0000-0000EE090000}"/>
    <cellStyle name="Kontrollcelle 61" xfId="2622" xr:uid="{00000000-0005-0000-0000-0000EF090000}"/>
    <cellStyle name="Kontrollcelle 62" xfId="2623" xr:uid="{00000000-0005-0000-0000-0000F0090000}"/>
    <cellStyle name="Kontrollcelle 63" xfId="2624" xr:uid="{00000000-0005-0000-0000-0000F1090000}"/>
    <cellStyle name="Kontrollcelle 64" xfId="2625" xr:uid="{00000000-0005-0000-0000-0000F2090000}"/>
    <cellStyle name="Kontrollcelle 65" xfId="2626" xr:uid="{00000000-0005-0000-0000-0000F3090000}"/>
    <cellStyle name="Kontrollcelle 66" xfId="2627" xr:uid="{00000000-0005-0000-0000-0000F4090000}"/>
    <cellStyle name="Kontrollcelle 67" xfId="2628" xr:uid="{00000000-0005-0000-0000-0000F5090000}"/>
    <cellStyle name="Kontrollcelle 68" xfId="2629" xr:uid="{00000000-0005-0000-0000-0000F6090000}"/>
    <cellStyle name="Kontrollcelle 69" xfId="2630" xr:uid="{00000000-0005-0000-0000-0000F7090000}"/>
    <cellStyle name="Kontrollcelle 7" xfId="2631" xr:uid="{00000000-0005-0000-0000-0000F8090000}"/>
    <cellStyle name="Kontrollcelle 70" xfId="2632" xr:uid="{00000000-0005-0000-0000-0000F9090000}"/>
    <cellStyle name="Kontrollcelle 71" xfId="2633" xr:uid="{00000000-0005-0000-0000-0000FA090000}"/>
    <cellStyle name="Kontrollcelle 72" xfId="2634" xr:uid="{00000000-0005-0000-0000-0000FB090000}"/>
    <cellStyle name="Kontrollcelle 73" xfId="2635" xr:uid="{00000000-0005-0000-0000-0000FC090000}"/>
    <cellStyle name="Kontrollcelle 74" xfId="2636" xr:uid="{00000000-0005-0000-0000-0000FD090000}"/>
    <cellStyle name="Kontrollcelle 75" xfId="2637" xr:uid="{00000000-0005-0000-0000-0000FE090000}"/>
    <cellStyle name="Kontrollcelle 76" xfId="2638" xr:uid="{00000000-0005-0000-0000-0000FF090000}"/>
    <cellStyle name="Kontrollcelle 77" xfId="2639" xr:uid="{00000000-0005-0000-0000-0000000A0000}"/>
    <cellStyle name="Kontrollcelle 78" xfId="2640" xr:uid="{00000000-0005-0000-0000-0000010A0000}"/>
    <cellStyle name="Kontrollcelle 79" xfId="2641" xr:uid="{00000000-0005-0000-0000-0000020A0000}"/>
    <cellStyle name="Kontrollcelle 8" xfId="2642" xr:uid="{00000000-0005-0000-0000-0000030A0000}"/>
    <cellStyle name="Kontrollcelle 80" xfId="2643" xr:uid="{00000000-0005-0000-0000-0000040A0000}"/>
    <cellStyle name="Kontrollcelle 81" xfId="2644" xr:uid="{00000000-0005-0000-0000-0000050A0000}"/>
    <cellStyle name="Kontrollcelle 82" xfId="2645" xr:uid="{00000000-0005-0000-0000-0000060A0000}"/>
    <cellStyle name="Kontrollcelle 83" xfId="2646" xr:uid="{00000000-0005-0000-0000-0000070A0000}"/>
    <cellStyle name="Kontrollcelle 84" xfId="2647" xr:uid="{00000000-0005-0000-0000-0000080A0000}"/>
    <cellStyle name="Kontrollcelle 85" xfId="2648" xr:uid="{00000000-0005-0000-0000-0000090A0000}"/>
    <cellStyle name="Kontrollcelle 9" xfId="2649" xr:uid="{00000000-0005-0000-0000-00000A0A0000}"/>
    <cellStyle name="Linked Cell 2" xfId="52" xr:uid="{00000000-0005-0000-0000-00000B0A0000}"/>
    <cellStyle name="Locked Cell - PerformancePoint" xfId="156" xr:uid="{00000000-0005-0000-0000-00000C0A0000}"/>
    <cellStyle name="Länkad cell" xfId="2650" xr:uid="{00000000-0005-0000-0000-00000D0A0000}"/>
    <cellStyle name="Merknad 10" xfId="2651" xr:uid="{00000000-0005-0000-0000-00000E0A0000}"/>
    <cellStyle name="Merknad 10 2" xfId="2652" xr:uid="{00000000-0005-0000-0000-00000F0A0000}"/>
    <cellStyle name="Merknad 11" xfId="2653" xr:uid="{00000000-0005-0000-0000-0000100A0000}"/>
    <cellStyle name="Merknad 11 2" xfId="2654" xr:uid="{00000000-0005-0000-0000-0000110A0000}"/>
    <cellStyle name="Merknad 12" xfId="2655" xr:uid="{00000000-0005-0000-0000-0000120A0000}"/>
    <cellStyle name="Merknad 12 2" xfId="2656" xr:uid="{00000000-0005-0000-0000-0000130A0000}"/>
    <cellStyle name="Merknad 13" xfId="2657" xr:uid="{00000000-0005-0000-0000-0000140A0000}"/>
    <cellStyle name="Merknad 13 2" xfId="2658" xr:uid="{00000000-0005-0000-0000-0000150A0000}"/>
    <cellStyle name="Merknad 14" xfId="2659" xr:uid="{00000000-0005-0000-0000-0000160A0000}"/>
    <cellStyle name="Merknad 14 2" xfId="2660" xr:uid="{00000000-0005-0000-0000-0000170A0000}"/>
    <cellStyle name="Merknad 15" xfId="2661" xr:uid="{00000000-0005-0000-0000-0000180A0000}"/>
    <cellStyle name="Merknad 15 2" xfId="2662" xr:uid="{00000000-0005-0000-0000-0000190A0000}"/>
    <cellStyle name="Merknad 16" xfId="2663" xr:uid="{00000000-0005-0000-0000-00001A0A0000}"/>
    <cellStyle name="Merknad 16 2" xfId="2664" xr:uid="{00000000-0005-0000-0000-00001B0A0000}"/>
    <cellStyle name="Merknad 17" xfId="2665" xr:uid="{00000000-0005-0000-0000-00001C0A0000}"/>
    <cellStyle name="Merknad 17 2" xfId="2666" xr:uid="{00000000-0005-0000-0000-00001D0A0000}"/>
    <cellStyle name="Merknad 18" xfId="2667" xr:uid="{00000000-0005-0000-0000-00001E0A0000}"/>
    <cellStyle name="Merknad 18 2" xfId="2668" xr:uid="{00000000-0005-0000-0000-00001F0A0000}"/>
    <cellStyle name="Merknad 19" xfId="2669" xr:uid="{00000000-0005-0000-0000-0000200A0000}"/>
    <cellStyle name="Merknad 19 2" xfId="2670" xr:uid="{00000000-0005-0000-0000-0000210A0000}"/>
    <cellStyle name="Merknad 2" xfId="157" xr:uid="{00000000-0005-0000-0000-0000220A0000}"/>
    <cellStyle name="Merknad 2 2" xfId="158" xr:uid="{00000000-0005-0000-0000-0000230A0000}"/>
    <cellStyle name="Merknad 2 2 2" xfId="159" xr:uid="{00000000-0005-0000-0000-0000240A0000}"/>
    <cellStyle name="Merknad 2 3" xfId="160" xr:uid="{00000000-0005-0000-0000-0000250A0000}"/>
    <cellStyle name="Merknad 2 3 2" xfId="161" xr:uid="{00000000-0005-0000-0000-0000260A0000}"/>
    <cellStyle name="Merknad 2 4" xfId="162" xr:uid="{00000000-0005-0000-0000-0000270A0000}"/>
    <cellStyle name="Merknad 2 4 2" xfId="163" xr:uid="{00000000-0005-0000-0000-0000280A0000}"/>
    <cellStyle name="Merknad 2 5" xfId="164" xr:uid="{00000000-0005-0000-0000-0000290A0000}"/>
    <cellStyle name="Merknad 2 5 2" xfId="165" xr:uid="{00000000-0005-0000-0000-00002A0A0000}"/>
    <cellStyle name="Merknad 2 6" xfId="166" xr:uid="{00000000-0005-0000-0000-00002B0A0000}"/>
    <cellStyle name="Merknad 2 7" xfId="4361" xr:uid="{00000000-0005-0000-0000-00002C0A0000}"/>
    <cellStyle name="Merknad 20" xfId="2671" xr:uid="{00000000-0005-0000-0000-00002D0A0000}"/>
    <cellStyle name="Merknad 20 2" xfId="2672" xr:uid="{00000000-0005-0000-0000-00002E0A0000}"/>
    <cellStyle name="Merknad 21" xfId="2673" xr:uid="{00000000-0005-0000-0000-00002F0A0000}"/>
    <cellStyle name="Merknad 21 2" xfId="2674" xr:uid="{00000000-0005-0000-0000-0000300A0000}"/>
    <cellStyle name="Merknad 22" xfId="2675" xr:uid="{00000000-0005-0000-0000-0000310A0000}"/>
    <cellStyle name="Merknad 22 2" xfId="2676" xr:uid="{00000000-0005-0000-0000-0000320A0000}"/>
    <cellStyle name="Merknad 23" xfId="2677" xr:uid="{00000000-0005-0000-0000-0000330A0000}"/>
    <cellStyle name="Merknad 23 2" xfId="2678" xr:uid="{00000000-0005-0000-0000-0000340A0000}"/>
    <cellStyle name="Merknad 24" xfId="2679" xr:uid="{00000000-0005-0000-0000-0000350A0000}"/>
    <cellStyle name="Merknad 24 2" xfId="2680" xr:uid="{00000000-0005-0000-0000-0000360A0000}"/>
    <cellStyle name="Merknad 25" xfId="2681" xr:uid="{00000000-0005-0000-0000-0000370A0000}"/>
    <cellStyle name="Merknad 25 2" xfId="2682" xr:uid="{00000000-0005-0000-0000-0000380A0000}"/>
    <cellStyle name="Merknad 26" xfId="2683" xr:uid="{00000000-0005-0000-0000-0000390A0000}"/>
    <cellStyle name="Merknad 26 2" xfId="2684" xr:uid="{00000000-0005-0000-0000-00003A0A0000}"/>
    <cellStyle name="Merknad 27" xfId="2685" xr:uid="{00000000-0005-0000-0000-00003B0A0000}"/>
    <cellStyle name="Merknad 27 2" xfId="2686" xr:uid="{00000000-0005-0000-0000-00003C0A0000}"/>
    <cellStyle name="Merknad 28" xfId="2687" xr:uid="{00000000-0005-0000-0000-00003D0A0000}"/>
    <cellStyle name="Merknad 28 2" xfId="2688" xr:uid="{00000000-0005-0000-0000-00003E0A0000}"/>
    <cellStyle name="Merknad 29" xfId="2689" xr:uid="{00000000-0005-0000-0000-00003F0A0000}"/>
    <cellStyle name="Merknad 29 2" xfId="2690" xr:uid="{00000000-0005-0000-0000-0000400A0000}"/>
    <cellStyle name="Merknad 3" xfId="2691" xr:uid="{00000000-0005-0000-0000-0000410A0000}"/>
    <cellStyle name="Merknad 3 2" xfId="2692" xr:uid="{00000000-0005-0000-0000-0000420A0000}"/>
    <cellStyle name="Merknad 30" xfId="2693" xr:uid="{00000000-0005-0000-0000-0000430A0000}"/>
    <cellStyle name="Merknad 30 2" xfId="2694" xr:uid="{00000000-0005-0000-0000-0000440A0000}"/>
    <cellStyle name="Merknad 31" xfId="2695" xr:uid="{00000000-0005-0000-0000-0000450A0000}"/>
    <cellStyle name="Merknad 31 2" xfId="2696" xr:uid="{00000000-0005-0000-0000-0000460A0000}"/>
    <cellStyle name="Merknad 32" xfId="2697" xr:uid="{00000000-0005-0000-0000-0000470A0000}"/>
    <cellStyle name="Merknad 32 2" xfId="2698" xr:uid="{00000000-0005-0000-0000-0000480A0000}"/>
    <cellStyle name="Merknad 33" xfId="2699" xr:uid="{00000000-0005-0000-0000-0000490A0000}"/>
    <cellStyle name="Merknad 33 2" xfId="2700" xr:uid="{00000000-0005-0000-0000-00004A0A0000}"/>
    <cellStyle name="Merknad 34" xfId="2701" xr:uid="{00000000-0005-0000-0000-00004B0A0000}"/>
    <cellStyle name="Merknad 34 2" xfId="2702" xr:uid="{00000000-0005-0000-0000-00004C0A0000}"/>
    <cellStyle name="Merknad 35" xfId="2703" xr:uid="{00000000-0005-0000-0000-00004D0A0000}"/>
    <cellStyle name="Merknad 35 2" xfId="2704" xr:uid="{00000000-0005-0000-0000-00004E0A0000}"/>
    <cellStyle name="Merknad 36" xfId="2705" xr:uid="{00000000-0005-0000-0000-00004F0A0000}"/>
    <cellStyle name="Merknad 36 2" xfId="2706" xr:uid="{00000000-0005-0000-0000-0000500A0000}"/>
    <cellStyle name="Merknad 37" xfId="2707" xr:uid="{00000000-0005-0000-0000-0000510A0000}"/>
    <cellStyle name="Merknad 37 2" xfId="2708" xr:uid="{00000000-0005-0000-0000-0000520A0000}"/>
    <cellStyle name="Merknad 38" xfId="2709" xr:uid="{00000000-0005-0000-0000-0000530A0000}"/>
    <cellStyle name="Merknad 38 2" xfId="2710" xr:uid="{00000000-0005-0000-0000-0000540A0000}"/>
    <cellStyle name="Merknad 39" xfId="2711" xr:uid="{00000000-0005-0000-0000-0000550A0000}"/>
    <cellStyle name="Merknad 39 2" xfId="2712" xr:uid="{00000000-0005-0000-0000-0000560A0000}"/>
    <cellStyle name="Merknad 4" xfId="2713" xr:uid="{00000000-0005-0000-0000-0000570A0000}"/>
    <cellStyle name="Merknad 4 2" xfId="2714" xr:uid="{00000000-0005-0000-0000-0000580A0000}"/>
    <cellStyle name="Merknad 40" xfId="2715" xr:uid="{00000000-0005-0000-0000-0000590A0000}"/>
    <cellStyle name="Merknad 40 2" xfId="2716" xr:uid="{00000000-0005-0000-0000-00005A0A0000}"/>
    <cellStyle name="Merknad 41" xfId="2717" xr:uid="{00000000-0005-0000-0000-00005B0A0000}"/>
    <cellStyle name="Merknad 41 2" xfId="2718" xr:uid="{00000000-0005-0000-0000-00005C0A0000}"/>
    <cellStyle name="Merknad 42" xfId="2719" xr:uid="{00000000-0005-0000-0000-00005D0A0000}"/>
    <cellStyle name="Merknad 42 2" xfId="2720" xr:uid="{00000000-0005-0000-0000-00005E0A0000}"/>
    <cellStyle name="Merknad 43" xfId="2721" xr:uid="{00000000-0005-0000-0000-00005F0A0000}"/>
    <cellStyle name="Merknad 43 2" xfId="2722" xr:uid="{00000000-0005-0000-0000-0000600A0000}"/>
    <cellStyle name="Merknad 44" xfId="2723" xr:uid="{00000000-0005-0000-0000-0000610A0000}"/>
    <cellStyle name="Merknad 44 2" xfId="2724" xr:uid="{00000000-0005-0000-0000-0000620A0000}"/>
    <cellStyle name="Merknad 45" xfId="2725" xr:uid="{00000000-0005-0000-0000-0000630A0000}"/>
    <cellStyle name="Merknad 45 2" xfId="2726" xr:uid="{00000000-0005-0000-0000-0000640A0000}"/>
    <cellStyle name="Merknad 46" xfId="2727" xr:uid="{00000000-0005-0000-0000-0000650A0000}"/>
    <cellStyle name="Merknad 46 2" xfId="2728" xr:uid="{00000000-0005-0000-0000-0000660A0000}"/>
    <cellStyle name="Merknad 47" xfId="2729" xr:uid="{00000000-0005-0000-0000-0000670A0000}"/>
    <cellStyle name="Merknad 47 2" xfId="2730" xr:uid="{00000000-0005-0000-0000-0000680A0000}"/>
    <cellStyle name="Merknad 48" xfId="2731" xr:uid="{00000000-0005-0000-0000-0000690A0000}"/>
    <cellStyle name="Merknad 48 2" xfId="2732" xr:uid="{00000000-0005-0000-0000-00006A0A0000}"/>
    <cellStyle name="Merknad 49" xfId="2733" xr:uid="{00000000-0005-0000-0000-00006B0A0000}"/>
    <cellStyle name="Merknad 49 2" xfId="2734" xr:uid="{00000000-0005-0000-0000-00006C0A0000}"/>
    <cellStyle name="Merknad 5" xfId="2735" xr:uid="{00000000-0005-0000-0000-00006D0A0000}"/>
    <cellStyle name="Merknad 5 2" xfId="2736" xr:uid="{00000000-0005-0000-0000-00006E0A0000}"/>
    <cellStyle name="Merknad 50" xfId="2737" xr:uid="{00000000-0005-0000-0000-00006F0A0000}"/>
    <cellStyle name="Merknad 50 2" xfId="2738" xr:uid="{00000000-0005-0000-0000-0000700A0000}"/>
    <cellStyle name="Merknad 51" xfId="2739" xr:uid="{00000000-0005-0000-0000-0000710A0000}"/>
    <cellStyle name="Merknad 51 2" xfId="2740" xr:uid="{00000000-0005-0000-0000-0000720A0000}"/>
    <cellStyle name="Merknad 52" xfId="2741" xr:uid="{00000000-0005-0000-0000-0000730A0000}"/>
    <cellStyle name="Merknad 52 2" xfId="2742" xr:uid="{00000000-0005-0000-0000-0000740A0000}"/>
    <cellStyle name="Merknad 53" xfId="2743" xr:uid="{00000000-0005-0000-0000-0000750A0000}"/>
    <cellStyle name="Merknad 53 2" xfId="2744" xr:uid="{00000000-0005-0000-0000-0000760A0000}"/>
    <cellStyle name="Merknad 54" xfId="2745" xr:uid="{00000000-0005-0000-0000-0000770A0000}"/>
    <cellStyle name="Merknad 54 2" xfId="2746" xr:uid="{00000000-0005-0000-0000-0000780A0000}"/>
    <cellStyle name="Merknad 55" xfId="2747" xr:uid="{00000000-0005-0000-0000-0000790A0000}"/>
    <cellStyle name="Merknad 55 2" xfId="2748" xr:uid="{00000000-0005-0000-0000-00007A0A0000}"/>
    <cellStyle name="Merknad 56" xfId="2749" xr:uid="{00000000-0005-0000-0000-00007B0A0000}"/>
    <cellStyle name="Merknad 56 2" xfId="2750" xr:uid="{00000000-0005-0000-0000-00007C0A0000}"/>
    <cellStyle name="Merknad 57" xfId="2751" xr:uid="{00000000-0005-0000-0000-00007D0A0000}"/>
    <cellStyle name="Merknad 57 2" xfId="2752" xr:uid="{00000000-0005-0000-0000-00007E0A0000}"/>
    <cellStyle name="Merknad 58" xfId="2753" xr:uid="{00000000-0005-0000-0000-00007F0A0000}"/>
    <cellStyle name="Merknad 58 2" xfId="2754" xr:uid="{00000000-0005-0000-0000-0000800A0000}"/>
    <cellStyle name="Merknad 59" xfId="2755" xr:uid="{00000000-0005-0000-0000-0000810A0000}"/>
    <cellStyle name="Merknad 59 2" xfId="2756" xr:uid="{00000000-0005-0000-0000-0000820A0000}"/>
    <cellStyle name="Merknad 6" xfId="2757" xr:uid="{00000000-0005-0000-0000-0000830A0000}"/>
    <cellStyle name="Merknad 6 2" xfId="2758" xr:uid="{00000000-0005-0000-0000-0000840A0000}"/>
    <cellStyle name="Merknad 60" xfId="2759" xr:uid="{00000000-0005-0000-0000-0000850A0000}"/>
    <cellStyle name="Merknad 60 2" xfId="2760" xr:uid="{00000000-0005-0000-0000-0000860A0000}"/>
    <cellStyle name="Merknad 61" xfId="2761" xr:uid="{00000000-0005-0000-0000-0000870A0000}"/>
    <cellStyle name="Merknad 61 2" xfId="2762" xr:uid="{00000000-0005-0000-0000-0000880A0000}"/>
    <cellStyle name="Merknad 62" xfId="2763" xr:uid="{00000000-0005-0000-0000-0000890A0000}"/>
    <cellStyle name="Merknad 62 2" xfId="2764" xr:uid="{00000000-0005-0000-0000-00008A0A0000}"/>
    <cellStyle name="Merknad 63" xfId="2765" xr:uid="{00000000-0005-0000-0000-00008B0A0000}"/>
    <cellStyle name="Merknad 63 2" xfId="2766" xr:uid="{00000000-0005-0000-0000-00008C0A0000}"/>
    <cellStyle name="Merknad 64" xfId="2767" xr:uid="{00000000-0005-0000-0000-00008D0A0000}"/>
    <cellStyle name="Merknad 64 2" xfId="2768" xr:uid="{00000000-0005-0000-0000-00008E0A0000}"/>
    <cellStyle name="Merknad 65" xfId="2769" xr:uid="{00000000-0005-0000-0000-00008F0A0000}"/>
    <cellStyle name="Merknad 65 2" xfId="2770" xr:uid="{00000000-0005-0000-0000-0000900A0000}"/>
    <cellStyle name="Merknad 66" xfId="2771" xr:uid="{00000000-0005-0000-0000-0000910A0000}"/>
    <cellStyle name="Merknad 66 2" xfId="2772" xr:uid="{00000000-0005-0000-0000-0000920A0000}"/>
    <cellStyle name="Merknad 67" xfId="2773" xr:uid="{00000000-0005-0000-0000-0000930A0000}"/>
    <cellStyle name="Merknad 67 2" xfId="2774" xr:uid="{00000000-0005-0000-0000-0000940A0000}"/>
    <cellStyle name="Merknad 68" xfId="2775" xr:uid="{00000000-0005-0000-0000-0000950A0000}"/>
    <cellStyle name="Merknad 68 2" xfId="2776" xr:uid="{00000000-0005-0000-0000-0000960A0000}"/>
    <cellStyle name="Merknad 69" xfId="2777" xr:uid="{00000000-0005-0000-0000-0000970A0000}"/>
    <cellStyle name="Merknad 69 2" xfId="2778" xr:uid="{00000000-0005-0000-0000-0000980A0000}"/>
    <cellStyle name="Merknad 7" xfId="2779" xr:uid="{00000000-0005-0000-0000-0000990A0000}"/>
    <cellStyle name="Merknad 7 2" xfId="2780" xr:uid="{00000000-0005-0000-0000-00009A0A0000}"/>
    <cellStyle name="Merknad 70" xfId="2781" xr:uid="{00000000-0005-0000-0000-00009B0A0000}"/>
    <cellStyle name="Merknad 70 2" xfId="2782" xr:uid="{00000000-0005-0000-0000-00009C0A0000}"/>
    <cellStyle name="Merknad 71" xfId="2783" xr:uid="{00000000-0005-0000-0000-00009D0A0000}"/>
    <cellStyle name="Merknad 71 2" xfId="2784" xr:uid="{00000000-0005-0000-0000-00009E0A0000}"/>
    <cellStyle name="Merknad 72" xfId="2785" xr:uid="{00000000-0005-0000-0000-00009F0A0000}"/>
    <cellStyle name="Merknad 72 2" xfId="2786" xr:uid="{00000000-0005-0000-0000-0000A00A0000}"/>
    <cellStyle name="Merknad 73" xfId="2787" xr:uid="{00000000-0005-0000-0000-0000A10A0000}"/>
    <cellStyle name="Merknad 73 2" xfId="2788" xr:uid="{00000000-0005-0000-0000-0000A20A0000}"/>
    <cellStyle name="Merknad 74" xfId="2789" xr:uid="{00000000-0005-0000-0000-0000A30A0000}"/>
    <cellStyle name="Merknad 74 2" xfId="2790" xr:uid="{00000000-0005-0000-0000-0000A40A0000}"/>
    <cellStyle name="Merknad 75" xfId="2791" xr:uid="{00000000-0005-0000-0000-0000A50A0000}"/>
    <cellStyle name="Merknad 75 2" xfId="2792" xr:uid="{00000000-0005-0000-0000-0000A60A0000}"/>
    <cellStyle name="Merknad 76" xfId="2793" xr:uid="{00000000-0005-0000-0000-0000A70A0000}"/>
    <cellStyle name="Merknad 76 2" xfId="2794" xr:uid="{00000000-0005-0000-0000-0000A80A0000}"/>
    <cellStyle name="Merknad 77" xfId="2795" xr:uid="{00000000-0005-0000-0000-0000A90A0000}"/>
    <cellStyle name="Merknad 77 2" xfId="2796" xr:uid="{00000000-0005-0000-0000-0000AA0A0000}"/>
    <cellStyle name="Merknad 78" xfId="2797" xr:uid="{00000000-0005-0000-0000-0000AB0A0000}"/>
    <cellStyle name="Merknad 78 2" xfId="2798" xr:uid="{00000000-0005-0000-0000-0000AC0A0000}"/>
    <cellStyle name="Merknad 79" xfId="2799" xr:uid="{00000000-0005-0000-0000-0000AD0A0000}"/>
    <cellStyle name="Merknad 79 2" xfId="2800" xr:uid="{00000000-0005-0000-0000-0000AE0A0000}"/>
    <cellStyle name="Merknad 8" xfId="2801" xr:uid="{00000000-0005-0000-0000-0000AF0A0000}"/>
    <cellStyle name="Merknad 8 2" xfId="2802" xr:uid="{00000000-0005-0000-0000-0000B00A0000}"/>
    <cellStyle name="Merknad 80" xfId="2803" xr:uid="{00000000-0005-0000-0000-0000B10A0000}"/>
    <cellStyle name="Merknad 80 2" xfId="2804" xr:uid="{00000000-0005-0000-0000-0000B20A0000}"/>
    <cellStyle name="Merknad 81" xfId="2805" xr:uid="{00000000-0005-0000-0000-0000B30A0000}"/>
    <cellStyle name="Merknad 81 2" xfId="2806" xr:uid="{00000000-0005-0000-0000-0000B40A0000}"/>
    <cellStyle name="Merknad 82" xfId="2807" xr:uid="{00000000-0005-0000-0000-0000B50A0000}"/>
    <cellStyle name="Merknad 82 2" xfId="2808" xr:uid="{00000000-0005-0000-0000-0000B60A0000}"/>
    <cellStyle name="Merknad 83" xfId="2809" xr:uid="{00000000-0005-0000-0000-0000B70A0000}"/>
    <cellStyle name="Merknad 83 2" xfId="2810" xr:uid="{00000000-0005-0000-0000-0000B80A0000}"/>
    <cellStyle name="Merknad 84" xfId="2811" xr:uid="{00000000-0005-0000-0000-0000B90A0000}"/>
    <cellStyle name="Merknad 84 2" xfId="2812" xr:uid="{00000000-0005-0000-0000-0000BA0A0000}"/>
    <cellStyle name="Merknad 85" xfId="2813" xr:uid="{00000000-0005-0000-0000-0000BB0A0000}"/>
    <cellStyle name="Merknad 85 2" xfId="2814" xr:uid="{00000000-0005-0000-0000-0000BC0A0000}"/>
    <cellStyle name="Merknad 9" xfId="2815" xr:uid="{00000000-0005-0000-0000-0000BD0A0000}"/>
    <cellStyle name="Merknad 9 2" xfId="2816" xr:uid="{00000000-0005-0000-0000-0000BE0A0000}"/>
    <cellStyle name="Neutral 2" xfId="2817" xr:uid="{00000000-0005-0000-0000-0000BF0A0000}"/>
    <cellStyle name="Neutral 3" xfId="4356" xr:uid="{00000000-0005-0000-0000-0000C00A0000}"/>
    <cellStyle name="Neutral 4" xfId="167" xr:uid="{00000000-0005-0000-0000-0000C10A0000}"/>
    <cellStyle name="Normal" xfId="0" builtinId="0"/>
    <cellStyle name="Normal 10" xfId="2818" xr:uid="{00000000-0005-0000-0000-0000C30A0000}"/>
    <cellStyle name="Normal 10 2" xfId="2819" xr:uid="{00000000-0005-0000-0000-0000C40A0000}"/>
    <cellStyle name="Normal 10 3" xfId="2820" xr:uid="{00000000-0005-0000-0000-0000C50A0000}"/>
    <cellStyle name="Normal 11" xfId="2821" xr:uid="{00000000-0005-0000-0000-0000C60A0000}"/>
    <cellStyle name="Normal 11 2" xfId="2822" xr:uid="{00000000-0005-0000-0000-0000C70A0000}"/>
    <cellStyle name="Normal 11 3" xfId="2823" xr:uid="{00000000-0005-0000-0000-0000C80A0000}"/>
    <cellStyle name="Normal 12" xfId="2824" xr:uid="{00000000-0005-0000-0000-0000C90A0000}"/>
    <cellStyle name="Normal 12 2" xfId="2825" xr:uid="{00000000-0005-0000-0000-0000CA0A0000}"/>
    <cellStyle name="Normal 12 3" xfId="2826" xr:uid="{00000000-0005-0000-0000-0000CB0A0000}"/>
    <cellStyle name="Normal 13" xfId="2827" xr:uid="{00000000-0005-0000-0000-0000CC0A0000}"/>
    <cellStyle name="Normal 13 2" xfId="2828" xr:uid="{00000000-0005-0000-0000-0000CD0A0000}"/>
    <cellStyle name="Normal 14" xfId="4370" xr:uid="{00000000-0005-0000-0000-0000CE0A0000}"/>
    <cellStyle name="Normal 15" xfId="3" xr:uid="{00000000-0005-0000-0000-0000CF0A0000}"/>
    <cellStyle name="Normal 16" xfId="2829" xr:uid="{00000000-0005-0000-0000-0000D00A0000}"/>
    <cellStyle name="Normal 16 2" xfId="2830" xr:uid="{00000000-0005-0000-0000-0000D10A0000}"/>
    <cellStyle name="Normal 17" xfId="2831" xr:uid="{00000000-0005-0000-0000-0000D20A0000}"/>
    <cellStyle name="Normal 17 2" xfId="2832" xr:uid="{00000000-0005-0000-0000-0000D30A0000}"/>
    <cellStyle name="Normal 18" xfId="5" xr:uid="{00000000-0005-0000-0000-0000D40A0000}"/>
    <cellStyle name="Normal 18 2" xfId="11" xr:uid="{00000000-0005-0000-0000-0000D50A0000}"/>
    <cellStyle name="Normal 2" xfId="15" xr:uid="{00000000-0005-0000-0000-0000D60A0000}"/>
    <cellStyle name="Normal 2 2" xfId="9" xr:uid="{00000000-0005-0000-0000-0000D70A0000}"/>
    <cellStyle name="Normal 2 2 2" xfId="2833" xr:uid="{00000000-0005-0000-0000-0000D80A0000}"/>
    <cellStyle name="Normal 2 3" xfId="168" xr:uid="{00000000-0005-0000-0000-0000D90A0000}"/>
    <cellStyle name="Normal 2 4" xfId="2834" xr:uid="{00000000-0005-0000-0000-0000DA0A0000}"/>
    <cellStyle name="Normal 21" xfId="12" xr:uid="{00000000-0005-0000-0000-0000DB0A0000}"/>
    <cellStyle name="Normal 3" xfId="53" xr:uid="{00000000-0005-0000-0000-0000DC0A0000}"/>
    <cellStyle name="Normal 3 2" xfId="231" xr:uid="{00000000-0005-0000-0000-0000DD0A0000}"/>
    <cellStyle name="Normal 3 2 2" xfId="4386" xr:uid="{00000000-0005-0000-0000-0000DE0A0000}"/>
    <cellStyle name="Normal 3 3" xfId="2835" xr:uid="{00000000-0005-0000-0000-0000DF0A0000}"/>
    <cellStyle name="Normal 3 4" xfId="4362" xr:uid="{00000000-0005-0000-0000-0000E00A0000}"/>
    <cellStyle name="Normal 3 5" xfId="72" xr:uid="{00000000-0005-0000-0000-0000E10A0000}"/>
    <cellStyle name="Normal 3 6" xfId="4385" xr:uid="{00000000-0005-0000-0000-0000E20A0000}"/>
    <cellStyle name="Normal 4" xfId="54" xr:uid="{00000000-0005-0000-0000-0000E30A0000}"/>
    <cellStyle name="Normal 4 2" xfId="55" xr:uid="{00000000-0005-0000-0000-0000E40A0000}"/>
    <cellStyle name="Normal 4 3" xfId="8" xr:uid="{00000000-0005-0000-0000-0000E50A0000}"/>
    <cellStyle name="Normal 4 4" xfId="4363" xr:uid="{00000000-0005-0000-0000-0000E60A0000}"/>
    <cellStyle name="Normal 4 5" xfId="73" xr:uid="{00000000-0005-0000-0000-0000E70A0000}"/>
    <cellStyle name="Normal 5" xfId="56" xr:uid="{00000000-0005-0000-0000-0000E80A0000}"/>
    <cellStyle name="Normal 5 2" xfId="170" xr:uid="{00000000-0005-0000-0000-0000E90A0000}"/>
    <cellStyle name="Normal 5 2 2" xfId="4387" xr:uid="{00000000-0005-0000-0000-0000EA0A0000}"/>
    <cellStyle name="Normal 5 3" xfId="232" xr:uid="{00000000-0005-0000-0000-0000EB0A0000}"/>
    <cellStyle name="Normal 5 4" xfId="169" xr:uid="{00000000-0005-0000-0000-0000EC0A0000}"/>
    <cellStyle name="Normal 6" xfId="57" xr:uid="{00000000-0005-0000-0000-0000ED0A0000}"/>
    <cellStyle name="Normal 6 2" xfId="4364" xr:uid="{00000000-0005-0000-0000-0000EE0A0000}"/>
    <cellStyle name="Normal 7" xfId="2836" xr:uid="{00000000-0005-0000-0000-0000EF0A0000}"/>
    <cellStyle name="Normal 7 2" xfId="4379" xr:uid="{00000000-0005-0000-0000-0000F00A0000}"/>
    <cellStyle name="Normal 8" xfId="2837" xr:uid="{00000000-0005-0000-0000-0000F10A0000}"/>
    <cellStyle name="Normal 8 2" xfId="4384" xr:uid="{00000000-0005-0000-0000-0000F20A0000}"/>
    <cellStyle name="Normal 8 2 2" xfId="4390" xr:uid="{00000000-0005-0000-0000-0000F30A0000}"/>
    <cellStyle name="Normal 8 2 2 2" xfId="4398" xr:uid="{00000000-0005-0000-0000-0000F40A0000}"/>
    <cellStyle name="Normal 8 2 2 3" xfId="4405" xr:uid="{00000000-0005-0000-0000-0000F50A0000}"/>
    <cellStyle name="Normal 8 2 2_9. Figures" xfId="4413" xr:uid="{00000000-0005-0000-0000-0000F60A0000}"/>
    <cellStyle name="Normal 8 2 3" xfId="4392" xr:uid="{00000000-0005-0000-0000-0000F70A0000}"/>
    <cellStyle name="Normal 8 2 3 2" xfId="4400" xr:uid="{00000000-0005-0000-0000-0000F80A0000}"/>
    <cellStyle name="Normal 8 2 3 3" xfId="4407" xr:uid="{00000000-0005-0000-0000-0000F90A0000}"/>
    <cellStyle name="Normal 8 2 3_9. Figures" xfId="4412" xr:uid="{00000000-0005-0000-0000-0000FA0A0000}"/>
    <cellStyle name="Normal 8 2 4" xfId="4396" xr:uid="{00000000-0005-0000-0000-0000FB0A0000}"/>
    <cellStyle name="Normal 8 2 5" xfId="4403" xr:uid="{00000000-0005-0000-0000-0000FC0A0000}"/>
    <cellStyle name="Normal 8 2_9. Figures" xfId="4414" xr:uid="{00000000-0005-0000-0000-0000FD0A0000}"/>
    <cellStyle name="Normal 8 3" xfId="4388" xr:uid="{00000000-0005-0000-0000-0000FE0A0000}"/>
    <cellStyle name="Normal 8 3 2" xfId="4394" xr:uid="{00000000-0005-0000-0000-0000FF0A0000}"/>
    <cellStyle name="Normal 8 3 2 2" xfId="4401" xr:uid="{00000000-0005-0000-0000-0000000B0000}"/>
    <cellStyle name="Normal 8 3 2 3" xfId="4408" xr:uid="{00000000-0005-0000-0000-0000010B0000}"/>
    <cellStyle name="Normal 8 3 2_9. Figures" xfId="4410" xr:uid="{00000000-0005-0000-0000-0000020B0000}"/>
    <cellStyle name="Normal 8 3 3" xfId="4397" xr:uid="{00000000-0005-0000-0000-0000030B0000}"/>
    <cellStyle name="Normal 8 3 4" xfId="4404" xr:uid="{00000000-0005-0000-0000-0000040B0000}"/>
    <cellStyle name="Normal 8 3_9. Figures" xfId="4411" xr:uid="{00000000-0005-0000-0000-0000050B0000}"/>
    <cellStyle name="Normal 8 4" xfId="4391" xr:uid="{00000000-0005-0000-0000-0000060B0000}"/>
    <cellStyle name="Normal 8 4 2" xfId="4399" xr:uid="{00000000-0005-0000-0000-0000070B0000}"/>
    <cellStyle name="Normal 8 4 3" xfId="4406" xr:uid="{00000000-0005-0000-0000-0000080B0000}"/>
    <cellStyle name="Normal 8 4_9. Figures" xfId="4409" xr:uid="{00000000-0005-0000-0000-0000090B0000}"/>
    <cellStyle name="Normal 8 5" xfId="4395" xr:uid="{00000000-0005-0000-0000-00000A0B0000}"/>
    <cellStyle name="Normal 8 6" xfId="4402" xr:uid="{00000000-0005-0000-0000-00000B0B0000}"/>
    <cellStyle name="Normal 8 7" xfId="4383" xr:uid="{00000000-0005-0000-0000-00000C0B0000}"/>
    <cellStyle name="Normal 8 8" xfId="4377" xr:uid="{00000000-0005-0000-0000-00000D0B0000}"/>
    <cellStyle name="Normal 9" xfId="2838" xr:uid="{00000000-0005-0000-0000-00000E0B0000}"/>
    <cellStyle name="Normal 9 2" xfId="2839" xr:uid="{00000000-0005-0000-0000-00000F0B0000}"/>
    <cellStyle name="Normal 9 3" xfId="2840" xr:uid="{00000000-0005-0000-0000-0000100B0000}"/>
    <cellStyle name="Normal_Ark1" xfId="4417" xr:uid="{00000000-0005-0000-0000-0000110B0000}"/>
    <cellStyle name="Note 2" xfId="58" xr:uid="{00000000-0005-0000-0000-0000120B0000}"/>
    <cellStyle name="Nøytral 10" xfId="2841" xr:uid="{00000000-0005-0000-0000-0000130B0000}"/>
    <cellStyle name="Nøytral 11" xfId="2842" xr:uid="{00000000-0005-0000-0000-0000140B0000}"/>
    <cellStyle name="Nøytral 12" xfId="2843" xr:uid="{00000000-0005-0000-0000-0000150B0000}"/>
    <cellStyle name="Nøytral 13" xfId="2844" xr:uid="{00000000-0005-0000-0000-0000160B0000}"/>
    <cellStyle name="Nøytral 14" xfId="2845" xr:uid="{00000000-0005-0000-0000-0000170B0000}"/>
    <cellStyle name="Nøytral 15" xfId="2846" xr:uid="{00000000-0005-0000-0000-0000180B0000}"/>
    <cellStyle name="Nøytral 16" xfId="2847" xr:uid="{00000000-0005-0000-0000-0000190B0000}"/>
    <cellStyle name="Nøytral 17" xfId="2848" xr:uid="{00000000-0005-0000-0000-00001A0B0000}"/>
    <cellStyle name="Nøytral 18" xfId="2849" xr:uid="{00000000-0005-0000-0000-00001B0B0000}"/>
    <cellStyle name="Nøytral 19" xfId="2850" xr:uid="{00000000-0005-0000-0000-00001C0B0000}"/>
    <cellStyle name="Nøytral 2" xfId="2851" xr:uid="{00000000-0005-0000-0000-00001D0B0000}"/>
    <cellStyle name="Nøytral 20" xfId="2852" xr:uid="{00000000-0005-0000-0000-00001E0B0000}"/>
    <cellStyle name="Nøytral 21" xfId="2853" xr:uid="{00000000-0005-0000-0000-00001F0B0000}"/>
    <cellStyle name="Nøytral 22" xfId="2854" xr:uid="{00000000-0005-0000-0000-0000200B0000}"/>
    <cellStyle name="Nøytral 23" xfId="2855" xr:uid="{00000000-0005-0000-0000-0000210B0000}"/>
    <cellStyle name="Nøytral 24" xfId="2856" xr:uid="{00000000-0005-0000-0000-0000220B0000}"/>
    <cellStyle name="Nøytral 25" xfId="2857" xr:uid="{00000000-0005-0000-0000-0000230B0000}"/>
    <cellStyle name="Nøytral 26" xfId="2858" xr:uid="{00000000-0005-0000-0000-0000240B0000}"/>
    <cellStyle name="Nøytral 27" xfId="2859" xr:uid="{00000000-0005-0000-0000-0000250B0000}"/>
    <cellStyle name="Nøytral 28" xfId="2860" xr:uid="{00000000-0005-0000-0000-0000260B0000}"/>
    <cellStyle name="Nøytral 29" xfId="2861" xr:uid="{00000000-0005-0000-0000-0000270B0000}"/>
    <cellStyle name="Nøytral 3" xfId="2862" xr:uid="{00000000-0005-0000-0000-0000280B0000}"/>
    <cellStyle name="Nøytral 30" xfId="2863" xr:uid="{00000000-0005-0000-0000-0000290B0000}"/>
    <cellStyle name="Nøytral 31" xfId="2864" xr:uid="{00000000-0005-0000-0000-00002A0B0000}"/>
    <cellStyle name="Nøytral 32" xfId="2865" xr:uid="{00000000-0005-0000-0000-00002B0B0000}"/>
    <cellStyle name="Nøytral 33" xfId="2866" xr:uid="{00000000-0005-0000-0000-00002C0B0000}"/>
    <cellStyle name="Nøytral 34" xfId="2867" xr:uid="{00000000-0005-0000-0000-00002D0B0000}"/>
    <cellStyle name="Nøytral 35" xfId="2868" xr:uid="{00000000-0005-0000-0000-00002E0B0000}"/>
    <cellStyle name="Nøytral 36" xfId="2869" xr:uid="{00000000-0005-0000-0000-00002F0B0000}"/>
    <cellStyle name="Nøytral 37" xfId="2870" xr:uid="{00000000-0005-0000-0000-0000300B0000}"/>
    <cellStyle name="Nøytral 38" xfId="2871" xr:uid="{00000000-0005-0000-0000-0000310B0000}"/>
    <cellStyle name="Nøytral 39" xfId="2872" xr:uid="{00000000-0005-0000-0000-0000320B0000}"/>
    <cellStyle name="Nøytral 4" xfId="2873" xr:uid="{00000000-0005-0000-0000-0000330B0000}"/>
    <cellStyle name="Nøytral 40" xfId="2874" xr:uid="{00000000-0005-0000-0000-0000340B0000}"/>
    <cellStyle name="Nøytral 41" xfId="2875" xr:uid="{00000000-0005-0000-0000-0000350B0000}"/>
    <cellStyle name="Nøytral 42" xfId="2876" xr:uid="{00000000-0005-0000-0000-0000360B0000}"/>
    <cellStyle name="Nøytral 43" xfId="2877" xr:uid="{00000000-0005-0000-0000-0000370B0000}"/>
    <cellStyle name="Nøytral 44" xfId="2878" xr:uid="{00000000-0005-0000-0000-0000380B0000}"/>
    <cellStyle name="Nøytral 45" xfId="2879" xr:uid="{00000000-0005-0000-0000-0000390B0000}"/>
    <cellStyle name="Nøytral 46" xfId="2880" xr:uid="{00000000-0005-0000-0000-00003A0B0000}"/>
    <cellStyle name="Nøytral 47" xfId="2881" xr:uid="{00000000-0005-0000-0000-00003B0B0000}"/>
    <cellStyle name="Nøytral 48" xfId="2882" xr:uid="{00000000-0005-0000-0000-00003C0B0000}"/>
    <cellStyle name="Nøytral 49" xfId="2883" xr:uid="{00000000-0005-0000-0000-00003D0B0000}"/>
    <cellStyle name="Nøytral 5" xfId="2884" xr:uid="{00000000-0005-0000-0000-00003E0B0000}"/>
    <cellStyle name="Nøytral 50" xfId="2885" xr:uid="{00000000-0005-0000-0000-00003F0B0000}"/>
    <cellStyle name="Nøytral 51" xfId="2886" xr:uid="{00000000-0005-0000-0000-0000400B0000}"/>
    <cellStyle name="Nøytral 52" xfId="2887" xr:uid="{00000000-0005-0000-0000-0000410B0000}"/>
    <cellStyle name="Nøytral 53" xfId="2888" xr:uid="{00000000-0005-0000-0000-0000420B0000}"/>
    <cellStyle name="Nøytral 54" xfId="2889" xr:uid="{00000000-0005-0000-0000-0000430B0000}"/>
    <cellStyle name="Nøytral 55" xfId="2890" xr:uid="{00000000-0005-0000-0000-0000440B0000}"/>
    <cellStyle name="Nøytral 56" xfId="2891" xr:uid="{00000000-0005-0000-0000-0000450B0000}"/>
    <cellStyle name="Nøytral 57" xfId="2892" xr:uid="{00000000-0005-0000-0000-0000460B0000}"/>
    <cellStyle name="Nøytral 58" xfId="2893" xr:uid="{00000000-0005-0000-0000-0000470B0000}"/>
    <cellStyle name="Nøytral 59" xfId="2894" xr:uid="{00000000-0005-0000-0000-0000480B0000}"/>
    <cellStyle name="Nøytral 6" xfId="2895" xr:uid="{00000000-0005-0000-0000-0000490B0000}"/>
    <cellStyle name="Nøytral 60" xfId="2896" xr:uid="{00000000-0005-0000-0000-00004A0B0000}"/>
    <cellStyle name="Nøytral 61" xfId="2897" xr:uid="{00000000-0005-0000-0000-00004B0B0000}"/>
    <cellStyle name="Nøytral 62" xfId="2898" xr:uid="{00000000-0005-0000-0000-00004C0B0000}"/>
    <cellStyle name="Nøytral 63" xfId="2899" xr:uid="{00000000-0005-0000-0000-00004D0B0000}"/>
    <cellStyle name="Nøytral 64" xfId="2900" xr:uid="{00000000-0005-0000-0000-00004E0B0000}"/>
    <cellStyle name="Nøytral 65" xfId="2901" xr:uid="{00000000-0005-0000-0000-00004F0B0000}"/>
    <cellStyle name="Nøytral 66" xfId="2902" xr:uid="{00000000-0005-0000-0000-0000500B0000}"/>
    <cellStyle name="Nøytral 67" xfId="2903" xr:uid="{00000000-0005-0000-0000-0000510B0000}"/>
    <cellStyle name="Nøytral 68" xfId="2904" xr:uid="{00000000-0005-0000-0000-0000520B0000}"/>
    <cellStyle name="Nøytral 69" xfId="2905" xr:uid="{00000000-0005-0000-0000-0000530B0000}"/>
    <cellStyle name="Nøytral 7" xfId="2906" xr:uid="{00000000-0005-0000-0000-0000540B0000}"/>
    <cellStyle name="Nøytral 70" xfId="2907" xr:uid="{00000000-0005-0000-0000-0000550B0000}"/>
    <cellStyle name="Nøytral 71" xfId="2908" xr:uid="{00000000-0005-0000-0000-0000560B0000}"/>
    <cellStyle name="Nøytral 72" xfId="2909" xr:uid="{00000000-0005-0000-0000-0000570B0000}"/>
    <cellStyle name="Nøytral 73" xfId="2910" xr:uid="{00000000-0005-0000-0000-0000580B0000}"/>
    <cellStyle name="Nøytral 74" xfId="2911" xr:uid="{00000000-0005-0000-0000-0000590B0000}"/>
    <cellStyle name="Nøytral 75" xfId="2912" xr:uid="{00000000-0005-0000-0000-00005A0B0000}"/>
    <cellStyle name="Nøytral 76" xfId="2913" xr:uid="{00000000-0005-0000-0000-00005B0B0000}"/>
    <cellStyle name="Nøytral 77" xfId="2914" xr:uid="{00000000-0005-0000-0000-00005C0B0000}"/>
    <cellStyle name="Nøytral 78" xfId="2915" xr:uid="{00000000-0005-0000-0000-00005D0B0000}"/>
    <cellStyle name="Nøytral 79" xfId="2916" xr:uid="{00000000-0005-0000-0000-00005E0B0000}"/>
    <cellStyle name="Nøytral 8" xfId="2917" xr:uid="{00000000-0005-0000-0000-00005F0B0000}"/>
    <cellStyle name="Nøytral 80" xfId="2918" xr:uid="{00000000-0005-0000-0000-0000600B0000}"/>
    <cellStyle name="Nøytral 81" xfId="2919" xr:uid="{00000000-0005-0000-0000-0000610B0000}"/>
    <cellStyle name="Nøytral 82" xfId="2920" xr:uid="{00000000-0005-0000-0000-0000620B0000}"/>
    <cellStyle name="Nøytral 83" xfId="2921" xr:uid="{00000000-0005-0000-0000-0000630B0000}"/>
    <cellStyle name="Nøytral 84" xfId="2922" xr:uid="{00000000-0005-0000-0000-0000640B0000}"/>
    <cellStyle name="Nøytral 85" xfId="2923" xr:uid="{00000000-0005-0000-0000-0000650B0000}"/>
    <cellStyle name="Nøytral 9" xfId="2924" xr:uid="{00000000-0005-0000-0000-0000660B0000}"/>
    <cellStyle name="Output 2" xfId="172" xr:uid="{00000000-0005-0000-0000-0000670B0000}"/>
    <cellStyle name="Output 2 2" xfId="173" xr:uid="{00000000-0005-0000-0000-0000680B0000}"/>
    <cellStyle name="Output 3" xfId="174" xr:uid="{00000000-0005-0000-0000-0000690B0000}"/>
    <cellStyle name="Output 3 2" xfId="175" xr:uid="{00000000-0005-0000-0000-00006A0B0000}"/>
    <cellStyle name="Output 4" xfId="176" xr:uid="{00000000-0005-0000-0000-00006B0B0000}"/>
    <cellStyle name="Output 4 2" xfId="177" xr:uid="{00000000-0005-0000-0000-00006C0B0000}"/>
    <cellStyle name="Output 5" xfId="178" xr:uid="{00000000-0005-0000-0000-00006D0B0000}"/>
    <cellStyle name="Output 5 2" xfId="179" xr:uid="{00000000-0005-0000-0000-00006E0B0000}"/>
    <cellStyle name="Output 6" xfId="180" xr:uid="{00000000-0005-0000-0000-00006F0B0000}"/>
    <cellStyle name="Output 7" xfId="233" xr:uid="{00000000-0005-0000-0000-0000700B0000}"/>
    <cellStyle name="Output 8" xfId="171" xr:uid="{00000000-0005-0000-0000-0000710B0000}"/>
    <cellStyle name="Output 9" xfId="59" xr:uid="{00000000-0005-0000-0000-0000720B0000}"/>
    <cellStyle name="Overskrift 1 10" xfId="2925" xr:uid="{00000000-0005-0000-0000-0000730B0000}"/>
    <cellStyle name="Overskrift 1 11" xfId="2926" xr:uid="{00000000-0005-0000-0000-0000740B0000}"/>
    <cellStyle name="Overskrift 1 12" xfId="2927" xr:uid="{00000000-0005-0000-0000-0000750B0000}"/>
    <cellStyle name="Overskrift 1 13" xfId="2928" xr:uid="{00000000-0005-0000-0000-0000760B0000}"/>
    <cellStyle name="Overskrift 1 14" xfId="2929" xr:uid="{00000000-0005-0000-0000-0000770B0000}"/>
    <cellStyle name="Overskrift 1 15" xfId="2930" xr:uid="{00000000-0005-0000-0000-0000780B0000}"/>
    <cellStyle name="Overskrift 1 16" xfId="2931" xr:uid="{00000000-0005-0000-0000-0000790B0000}"/>
    <cellStyle name="Overskrift 1 17" xfId="2932" xr:uid="{00000000-0005-0000-0000-00007A0B0000}"/>
    <cellStyle name="Overskrift 1 18" xfId="2933" xr:uid="{00000000-0005-0000-0000-00007B0B0000}"/>
    <cellStyle name="Overskrift 1 19" xfId="2934" xr:uid="{00000000-0005-0000-0000-00007C0B0000}"/>
    <cellStyle name="Overskrift 1 2" xfId="2935" xr:uid="{00000000-0005-0000-0000-00007D0B0000}"/>
    <cellStyle name="Overskrift 1 20" xfId="2936" xr:uid="{00000000-0005-0000-0000-00007E0B0000}"/>
    <cellStyle name="Overskrift 1 21" xfId="2937" xr:uid="{00000000-0005-0000-0000-00007F0B0000}"/>
    <cellStyle name="Overskrift 1 22" xfId="2938" xr:uid="{00000000-0005-0000-0000-0000800B0000}"/>
    <cellStyle name="Overskrift 1 23" xfId="2939" xr:uid="{00000000-0005-0000-0000-0000810B0000}"/>
    <cellStyle name="Overskrift 1 24" xfId="2940" xr:uid="{00000000-0005-0000-0000-0000820B0000}"/>
    <cellStyle name="Overskrift 1 25" xfId="2941" xr:uid="{00000000-0005-0000-0000-0000830B0000}"/>
    <cellStyle name="Overskrift 1 26" xfId="2942" xr:uid="{00000000-0005-0000-0000-0000840B0000}"/>
    <cellStyle name="Overskrift 1 27" xfId="2943" xr:uid="{00000000-0005-0000-0000-0000850B0000}"/>
    <cellStyle name="Overskrift 1 28" xfId="2944" xr:uid="{00000000-0005-0000-0000-0000860B0000}"/>
    <cellStyle name="Overskrift 1 29" xfId="2945" xr:uid="{00000000-0005-0000-0000-0000870B0000}"/>
    <cellStyle name="Overskrift 1 3" xfId="2946" xr:uid="{00000000-0005-0000-0000-0000880B0000}"/>
    <cellStyle name="Overskrift 1 30" xfId="2947" xr:uid="{00000000-0005-0000-0000-0000890B0000}"/>
    <cellStyle name="Overskrift 1 31" xfId="2948" xr:uid="{00000000-0005-0000-0000-00008A0B0000}"/>
    <cellStyle name="Overskrift 1 32" xfId="2949" xr:uid="{00000000-0005-0000-0000-00008B0B0000}"/>
    <cellStyle name="Overskrift 1 33" xfId="2950" xr:uid="{00000000-0005-0000-0000-00008C0B0000}"/>
    <cellStyle name="Overskrift 1 34" xfId="2951" xr:uid="{00000000-0005-0000-0000-00008D0B0000}"/>
    <cellStyle name="Overskrift 1 35" xfId="2952" xr:uid="{00000000-0005-0000-0000-00008E0B0000}"/>
    <cellStyle name="Overskrift 1 36" xfId="2953" xr:uid="{00000000-0005-0000-0000-00008F0B0000}"/>
    <cellStyle name="Overskrift 1 37" xfId="2954" xr:uid="{00000000-0005-0000-0000-0000900B0000}"/>
    <cellStyle name="Overskrift 1 38" xfId="2955" xr:uid="{00000000-0005-0000-0000-0000910B0000}"/>
    <cellStyle name="Overskrift 1 39" xfId="2956" xr:uid="{00000000-0005-0000-0000-0000920B0000}"/>
    <cellStyle name="Overskrift 1 4" xfId="2957" xr:uid="{00000000-0005-0000-0000-0000930B0000}"/>
    <cellStyle name="Overskrift 1 40" xfId="2958" xr:uid="{00000000-0005-0000-0000-0000940B0000}"/>
    <cellStyle name="Overskrift 1 41" xfId="2959" xr:uid="{00000000-0005-0000-0000-0000950B0000}"/>
    <cellStyle name="Overskrift 1 42" xfId="2960" xr:uid="{00000000-0005-0000-0000-0000960B0000}"/>
    <cellStyle name="Overskrift 1 43" xfId="2961" xr:uid="{00000000-0005-0000-0000-0000970B0000}"/>
    <cellStyle name="Overskrift 1 44" xfId="2962" xr:uid="{00000000-0005-0000-0000-0000980B0000}"/>
    <cellStyle name="Overskrift 1 45" xfId="2963" xr:uid="{00000000-0005-0000-0000-0000990B0000}"/>
    <cellStyle name="Overskrift 1 46" xfId="2964" xr:uid="{00000000-0005-0000-0000-00009A0B0000}"/>
    <cellStyle name="Overskrift 1 47" xfId="2965" xr:uid="{00000000-0005-0000-0000-00009B0B0000}"/>
    <cellStyle name="Overskrift 1 48" xfId="2966" xr:uid="{00000000-0005-0000-0000-00009C0B0000}"/>
    <cellStyle name="Overskrift 1 49" xfId="2967" xr:uid="{00000000-0005-0000-0000-00009D0B0000}"/>
    <cellStyle name="Overskrift 1 5" xfId="2968" xr:uid="{00000000-0005-0000-0000-00009E0B0000}"/>
    <cellStyle name="Overskrift 1 50" xfId="2969" xr:uid="{00000000-0005-0000-0000-00009F0B0000}"/>
    <cellStyle name="Overskrift 1 51" xfId="2970" xr:uid="{00000000-0005-0000-0000-0000A00B0000}"/>
    <cellStyle name="Overskrift 1 52" xfId="2971" xr:uid="{00000000-0005-0000-0000-0000A10B0000}"/>
    <cellStyle name="Overskrift 1 53" xfId="2972" xr:uid="{00000000-0005-0000-0000-0000A20B0000}"/>
    <cellStyle name="Overskrift 1 54" xfId="2973" xr:uid="{00000000-0005-0000-0000-0000A30B0000}"/>
    <cellStyle name="Overskrift 1 55" xfId="2974" xr:uid="{00000000-0005-0000-0000-0000A40B0000}"/>
    <cellStyle name="Overskrift 1 56" xfId="2975" xr:uid="{00000000-0005-0000-0000-0000A50B0000}"/>
    <cellStyle name="Overskrift 1 57" xfId="2976" xr:uid="{00000000-0005-0000-0000-0000A60B0000}"/>
    <cellStyle name="Overskrift 1 58" xfId="2977" xr:uid="{00000000-0005-0000-0000-0000A70B0000}"/>
    <cellStyle name="Overskrift 1 59" xfId="2978" xr:uid="{00000000-0005-0000-0000-0000A80B0000}"/>
    <cellStyle name="Overskrift 1 6" xfId="2979" xr:uid="{00000000-0005-0000-0000-0000A90B0000}"/>
    <cellStyle name="Overskrift 1 60" xfId="2980" xr:uid="{00000000-0005-0000-0000-0000AA0B0000}"/>
    <cellStyle name="Overskrift 1 61" xfId="2981" xr:uid="{00000000-0005-0000-0000-0000AB0B0000}"/>
    <cellStyle name="Overskrift 1 62" xfId="2982" xr:uid="{00000000-0005-0000-0000-0000AC0B0000}"/>
    <cellStyle name="Overskrift 1 63" xfId="2983" xr:uid="{00000000-0005-0000-0000-0000AD0B0000}"/>
    <cellStyle name="Overskrift 1 64" xfId="2984" xr:uid="{00000000-0005-0000-0000-0000AE0B0000}"/>
    <cellStyle name="Overskrift 1 65" xfId="2985" xr:uid="{00000000-0005-0000-0000-0000AF0B0000}"/>
    <cellStyle name="Overskrift 1 66" xfId="2986" xr:uid="{00000000-0005-0000-0000-0000B00B0000}"/>
    <cellStyle name="Overskrift 1 67" xfId="2987" xr:uid="{00000000-0005-0000-0000-0000B10B0000}"/>
    <cellStyle name="Overskrift 1 68" xfId="2988" xr:uid="{00000000-0005-0000-0000-0000B20B0000}"/>
    <cellStyle name="Overskrift 1 69" xfId="2989" xr:uid="{00000000-0005-0000-0000-0000B30B0000}"/>
    <cellStyle name="Overskrift 1 7" xfId="2990" xr:uid="{00000000-0005-0000-0000-0000B40B0000}"/>
    <cellStyle name="Overskrift 1 70" xfId="2991" xr:uid="{00000000-0005-0000-0000-0000B50B0000}"/>
    <cellStyle name="Overskrift 1 71" xfId="2992" xr:uid="{00000000-0005-0000-0000-0000B60B0000}"/>
    <cellStyle name="Overskrift 1 72" xfId="2993" xr:uid="{00000000-0005-0000-0000-0000B70B0000}"/>
    <cellStyle name="Overskrift 1 73" xfId="2994" xr:uid="{00000000-0005-0000-0000-0000B80B0000}"/>
    <cellStyle name="Overskrift 1 74" xfId="2995" xr:uid="{00000000-0005-0000-0000-0000B90B0000}"/>
    <cellStyle name="Overskrift 1 75" xfId="2996" xr:uid="{00000000-0005-0000-0000-0000BA0B0000}"/>
    <cellStyle name="Overskrift 1 76" xfId="2997" xr:uid="{00000000-0005-0000-0000-0000BB0B0000}"/>
    <cellStyle name="Overskrift 1 77" xfId="2998" xr:uid="{00000000-0005-0000-0000-0000BC0B0000}"/>
    <cellStyle name="Overskrift 1 78" xfId="2999" xr:uid="{00000000-0005-0000-0000-0000BD0B0000}"/>
    <cellStyle name="Overskrift 1 79" xfId="3000" xr:uid="{00000000-0005-0000-0000-0000BE0B0000}"/>
    <cellStyle name="Overskrift 1 8" xfId="3001" xr:uid="{00000000-0005-0000-0000-0000BF0B0000}"/>
    <cellStyle name="Overskrift 1 80" xfId="3002" xr:uid="{00000000-0005-0000-0000-0000C00B0000}"/>
    <cellStyle name="Overskrift 1 81" xfId="3003" xr:uid="{00000000-0005-0000-0000-0000C10B0000}"/>
    <cellStyle name="Overskrift 1 82" xfId="3004" xr:uid="{00000000-0005-0000-0000-0000C20B0000}"/>
    <cellStyle name="Overskrift 1 83" xfId="3005" xr:uid="{00000000-0005-0000-0000-0000C30B0000}"/>
    <cellStyle name="Overskrift 1 84" xfId="3006" xr:uid="{00000000-0005-0000-0000-0000C40B0000}"/>
    <cellStyle name="Overskrift 1 85" xfId="3007" xr:uid="{00000000-0005-0000-0000-0000C50B0000}"/>
    <cellStyle name="Overskrift 1 9" xfId="3008" xr:uid="{00000000-0005-0000-0000-0000C60B0000}"/>
    <cellStyle name="Overskrift 2 10" xfId="3009" xr:uid="{00000000-0005-0000-0000-0000C70B0000}"/>
    <cellStyle name="Overskrift 2 11" xfId="3010" xr:uid="{00000000-0005-0000-0000-0000C80B0000}"/>
    <cellStyle name="Overskrift 2 12" xfId="3011" xr:uid="{00000000-0005-0000-0000-0000C90B0000}"/>
    <cellStyle name="Overskrift 2 13" xfId="3012" xr:uid="{00000000-0005-0000-0000-0000CA0B0000}"/>
    <cellStyle name="Overskrift 2 14" xfId="3013" xr:uid="{00000000-0005-0000-0000-0000CB0B0000}"/>
    <cellStyle name="Overskrift 2 15" xfId="3014" xr:uid="{00000000-0005-0000-0000-0000CC0B0000}"/>
    <cellStyle name="Overskrift 2 16" xfId="3015" xr:uid="{00000000-0005-0000-0000-0000CD0B0000}"/>
    <cellStyle name="Overskrift 2 17" xfId="3016" xr:uid="{00000000-0005-0000-0000-0000CE0B0000}"/>
    <cellStyle name="Overskrift 2 18" xfId="3017" xr:uid="{00000000-0005-0000-0000-0000CF0B0000}"/>
    <cellStyle name="Overskrift 2 19" xfId="3018" xr:uid="{00000000-0005-0000-0000-0000D00B0000}"/>
    <cellStyle name="Overskrift 2 2" xfId="3019" xr:uid="{00000000-0005-0000-0000-0000D10B0000}"/>
    <cellStyle name="Overskrift 2 20" xfId="3020" xr:uid="{00000000-0005-0000-0000-0000D20B0000}"/>
    <cellStyle name="Overskrift 2 21" xfId="3021" xr:uid="{00000000-0005-0000-0000-0000D30B0000}"/>
    <cellStyle name="Overskrift 2 22" xfId="3022" xr:uid="{00000000-0005-0000-0000-0000D40B0000}"/>
    <cellStyle name="Overskrift 2 23" xfId="3023" xr:uid="{00000000-0005-0000-0000-0000D50B0000}"/>
    <cellStyle name="Overskrift 2 24" xfId="3024" xr:uid="{00000000-0005-0000-0000-0000D60B0000}"/>
    <cellStyle name="Overskrift 2 25" xfId="3025" xr:uid="{00000000-0005-0000-0000-0000D70B0000}"/>
    <cellStyle name="Overskrift 2 26" xfId="3026" xr:uid="{00000000-0005-0000-0000-0000D80B0000}"/>
    <cellStyle name="Overskrift 2 27" xfId="3027" xr:uid="{00000000-0005-0000-0000-0000D90B0000}"/>
    <cellStyle name="Overskrift 2 28" xfId="3028" xr:uid="{00000000-0005-0000-0000-0000DA0B0000}"/>
    <cellStyle name="Overskrift 2 29" xfId="3029" xr:uid="{00000000-0005-0000-0000-0000DB0B0000}"/>
    <cellStyle name="Overskrift 2 3" xfId="3030" xr:uid="{00000000-0005-0000-0000-0000DC0B0000}"/>
    <cellStyle name="Overskrift 2 30" xfId="3031" xr:uid="{00000000-0005-0000-0000-0000DD0B0000}"/>
    <cellStyle name="Overskrift 2 31" xfId="3032" xr:uid="{00000000-0005-0000-0000-0000DE0B0000}"/>
    <cellStyle name="Overskrift 2 32" xfId="3033" xr:uid="{00000000-0005-0000-0000-0000DF0B0000}"/>
    <cellStyle name="Overskrift 2 33" xfId="3034" xr:uid="{00000000-0005-0000-0000-0000E00B0000}"/>
    <cellStyle name="Overskrift 2 34" xfId="3035" xr:uid="{00000000-0005-0000-0000-0000E10B0000}"/>
    <cellStyle name="Overskrift 2 35" xfId="3036" xr:uid="{00000000-0005-0000-0000-0000E20B0000}"/>
    <cellStyle name="Overskrift 2 36" xfId="3037" xr:uid="{00000000-0005-0000-0000-0000E30B0000}"/>
    <cellStyle name="Overskrift 2 37" xfId="3038" xr:uid="{00000000-0005-0000-0000-0000E40B0000}"/>
    <cellStyle name="Overskrift 2 38" xfId="3039" xr:uid="{00000000-0005-0000-0000-0000E50B0000}"/>
    <cellStyle name="Overskrift 2 39" xfId="3040" xr:uid="{00000000-0005-0000-0000-0000E60B0000}"/>
    <cellStyle name="Overskrift 2 4" xfId="3041" xr:uid="{00000000-0005-0000-0000-0000E70B0000}"/>
    <cellStyle name="Overskrift 2 40" xfId="3042" xr:uid="{00000000-0005-0000-0000-0000E80B0000}"/>
    <cellStyle name="Overskrift 2 41" xfId="3043" xr:uid="{00000000-0005-0000-0000-0000E90B0000}"/>
    <cellStyle name="Overskrift 2 42" xfId="3044" xr:uid="{00000000-0005-0000-0000-0000EA0B0000}"/>
    <cellStyle name="Overskrift 2 43" xfId="3045" xr:uid="{00000000-0005-0000-0000-0000EB0B0000}"/>
    <cellStyle name="Overskrift 2 44" xfId="3046" xr:uid="{00000000-0005-0000-0000-0000EC0B0000}"/>
    <cellStyle name="Overskrift 2 45" xfId="3047" xr:uid="{00000000-0005-0000-0000-0000ED0B0000}"/>
    <cellStyle name="Overskrift 2 46" xfId="3048" xr:uid="{00000000-0005-0000-0000-0000EE0B0000}"/>
    <cellStyle name="Overskrift 2 47" xfId="3049" xr:uid="{00000000-0005-0000-0000-0000EF0B0000}"/>
    <cellStyle name="Overskrift 2 48" xfId="3050" xr:uid="{00000000-0005-0000-0000-0000F00B0000}"/>
    <cellStyle name="Overskrift 2 49" xfId="3051" xr:uid="{00000000-0005-0000-0000-0000F10B0000}"/>
    <cellStyle name="Overskrift 2 5" xfId="3052" xr:uid="{00000000-0005-0000-0000-0000F20B0000}"/>
    <cellStyle name="Overskrift 2 50" xfId="3053" xr:uid="{00000000-0005-0000-0000-0000F30B0000}"/>
    <cellStyle name="Overskrift 2 51" xfId="3054" xr:uid="{00000000-0005-0000-0000-0000F40B0000}"/>
    <cellStyle name="Overskrift 2 52" xfId="3055" xr:uid="{00000000-0005-0000-0000-0000F50B0000}"/>
    <cellStyle name="Overskrift 2 53" xfId="3056" xr:uid="{00000000-0005-0000-0000-0000F60B0000}"/>
    <cellStyle name="Overskrift 2 54" xfId="3057" xr:uid="{00000000-0005-0000-0000-0000F70B0000}"/>
    <cellStyle name="Overskrift 2 55" xfId="3058" xr:uid="{00000000-0005-0000-0000-0000F80B0000}"/>
    <cellStyle name="Overskrift 2 56" xfId="3059" xr:uid="{00000000-0005-0000-0000-0000F90B0000}"/>
    <cellStyle name="Overskrift 2 57" xfId="3060" xr:uid="{00000000-0005-0000-0000-0000FA0B0000}"/>
    <cellStyle name="Overskrift 2 58" xfId="3061" xr:uid="{00000000-0005-0000-0000-0000FB0B0000}"/>
    <cellStyle name="Overskrift 2 59" xfId="3062" xr:uid="{00000000-0005-0000-0000-0000FC0B0000}"/>
    <cellStyle name="Overskrift 2 6" xfId="3063" xr:uid="{00000000-0005-0000-0000-0000FD0B0000}"/>
    <cellStyle name="Overskrift 2 60" xfId="3064" xr:uid="{00000000-0005-0000-0000-0000FE0B0000}"/>
    <cellStyle name="Overskrift 2 61" xfId="3065" xr:uid="{00000000-0005-0000-0000-0000FF0B0000}"/>
    <cellStyle name="Overskrift 2 62" xfId="3066" xr:uid="{00000000-0005-0000-0000-0000000C0000}"/>
    <cellStyle name="Overskrift 2 63" xfId="3067" xr:uid="{00000000-0005-0000-0000-0000010C0000}"/>
    <cellStyle name="Overskrift 2 64" xfId="3068" xr:uid="{00000000-0005-0000-0000-0000020C0000}"/>
    <cellStyle name="Overskrift 2 65" xfId="3069" xr:uid="{00000000-0005-0000-0000-0000030C0000}"/>
    <cellStyle name="Overskrift 2 66" xfId="3070" xr:uid="{00000000-0005-0000-0000-0000040C0000}"/>
    <cellStyle name="Overskrift 2 67" xfId="3071" xr:uid="{00000000-0005-0000-0000-0000050C0000}"/>
    <cellStyle name="Overskrift 2 68" xfId="3072" xr:uid="{00000000-0005-0000-0000-0000060C0000}"/>
    <cellStyle name="Overskrift 2 69" xfId="3073" xr:uid="{00000000-0005-0000-0000-0000070C0000}"/>
    <cellStyle name="Overskrift 2 7" xfId="3074" xr:uid="{00000000-0005-0000-0000-0000080C0000}"/>
    <cellStyle name="Overskrift 2 70" xfId="3075" xr:uid="{00000000-0005-0000-0000-0000090C0000}"/>
    <cellStyle name="Overskrift 2 71" xfId="3076" xr:uid="{00000000-0005-0000-0000-00000A0C0000}"/>
    <cellStyle name="Overskrift 2 72" xfId="3077" xr:uid="{00000000-0005-0000-0000-00000B0C0000}"/>
    <cellStyle name="Overskrift 2 73" xfId="3078" xr:uid="{00000000-0005-0000-0000-00000C0C0000}"/>
    <cellStyle name="Overskrift 2 74" xfId="3079" xr:uid="{00000000-0005-0000-0000-00000D0C0000}"/>
    <cellStyle name="Overskrift 2 75" xfId="3080" xr:uid="{00000000-0005-0000-0000-00000E0C0000}"/>
    <cellStyle name="Overskrift 2 76" xfId="3081" xr:uid="{00000000-0005-0000-0000-00000F0C0000}"/>
    <cellStyle name="Overskrift 2 77" xfId="3082" xr:uid="{00000000-0005-0000-0000-0000100C0000}"/>
    <cellStyle name="Overskrift 2 78" xfId="3083" xr:uid="{00000000-0005-0000-0000-0000110C0000}"/>
    <cellStyle name="Overskrift 2 79" xfId="3084" xr:uid="{00000000-0005-0000-0000-0000120C0000}"/>
    <cellStyle name="Overskrift 2 8" xfId="3085" xr:uid="{00000000-0005-0000-0000-0000130C0000}"/>
    <cellStyle name="Overskrift 2 80" xfId="3086" xr:uid="{00000000-0005-0000-0000-0000140C0000}"/>
    <cellStyle name="Overskrift 2 81" xfId="3087" xr:uid="{00000000-0005-0000-0000-0000150C0000}"/>
    <cellStyle name="Overskrift 2 82" xfId="3088" xr:uid="{00000000-0005-0000-0000-0000160C0000}"/>
    <cellStyle name="Overskrift 2 83" xfId="3089" xr:uid="{00000000-0005-0000-0000-0000170C0000}"/>
    <cellStyle name="Overskrift 2 84" xfId="3090" xr:uid="{00000000-0005-0000-0000-0000180C0000}"/>
    <cellStyle name="Overskrift 2 85" xfId="3091" xr:uid="{00000000-0005-0000-0000-0000190C0000}"/>
    <cellStyle name="Overskrift 2 9" xfId="3092" xr:uid="{00000000-0005-0000-0000-00001A0C0000}"/>
    <cellStyle name="Overskrift 3 10" xfId="3093" xr:uid="{00000000-0005-0000-0000-00001B0C0000}"/>
    <cellStyle name="Overskrift 3 11" xfId="3094" xr:uid="{00000000-0005-0000-0000-00001C0C0000}"/>
    <cellStyle name="Overskrift 3 12" xfId="3095" xr:uid="{00000000-0005-0000-0000-00001D0C0000}"/>
    <cellStyle name="Overskrift 3 13" xfId="3096" xr:uid="{00000000-0005-0000-0000-00001E0C0000}"/>
    <cellStyle name="Overskrift 3 14" xfId="3097" xr:uid="{00000000-0005-0000-0000-00001F0C0000}"/>
    <cellStyle name="Overskrift 3 15" xfId="3098" xr:uid="{00000000-0005-0000-0000-0000200C0000}"/>
    <cellStyle name="Overskrift 3 16" xfId="3099" xr:uid="{00000000-0005-0000-0000-0000210C0000}"/>
    <cellStyle name="Overskrift 3 17" xfId="3100" xr:uid="{00000000-0005-0000-0000-0000220C0000}"/>
    <cellStyle name="Overskrift 3 18" xfId="3101" xr:uid="{00000000-0005-0000-0000-0000230C0000}"/>
    <cellStyle name="Overskrift 3 19" xfId="3102" xr:uid="{00000000-0005-0000-0000-0000240C0000}"/>
    <cellStyle name="Overskrift 3 2" xfId="3103" xr:uid="{00000000-0005-0000-0000-0000250C0000}"/>
    <cellStyle name="Overskrift 3 20" xfId="3104" xr:uid="{00000000-0005-0000-0000-0000260C0000}"/>
    <cellStyle name="Overskrift 3 21" xfId="3105" xr:uid="{00000000-0005-0000-0000-0000270C0000}"/>
    <cellStyle name="Overskrift 3 22" xfId="3106" xr:uid="{00000000-0005-0000-0000-0000280C0000}"/>
    <cellStyle name="Overskrift 3 23" xfId="3107" xr:uid="{00000000-0005-0000-0000-0000290C0000}"/>
    <cellStyle name="Overskrift 3 24" xfId="3108" xr:uid="{00000000-0005-0000-0000-00002A0C0000}"/>
    <cellStyle name="Overskrift 3 25" xfId="3109" xr:uid="{00000000-0005-0000-0000-00002B0C0000}"/>
    <cellStyle name="Overskrift 3 26" xfId="3110" xr:uid="{00000000-0005-0000-0000-00002C0C0000}"/>
    <cellStyle name="Overskrift 3 27" xfId="3111" xr:uid="{00000000-0005-0000-0000-00002D0C0000}"/>
    <cellStyle name="Overskrift 3 28" xfId="3112" xr:uid="{00000000-0005-0000-0000-00002E0C0000}"/>
    <cellStyle name="Overskrift 3 29" xfId="3113" xr:uid="{00000000-0005-0000-0000-00002F0C0000}"/>
    <cellStyle name="Overskrift 3 3" xfId="3114" xr:uid="{00000000-0005-0000-0000-0000300C0000}"/>
    <cellStyle name="Overskrift 3 30" xfId="3115" xr:uid="{00000000-0005-0000-0000-0000310C0000}"/>
    <cellStyle name="Overskrift 3 31" xfId="3116" xr:uid="{00000000-0005-0000-0000-0000320C0000}"/>
    <cellStyle name="Overskrift 3 32" xfId="3117" xr:uid="{00000000-0005-0000-0000-0000330C0000}"/>
    <cellStyle name="Overskrift 3 33" xfId="3118" xr:uid="{00000000-0005-0000-0000-0000340C0000}"/>
    <cellStyle name="Overskrift 3 34" xfId="3119" xr:uid="{00000000-0005-0000-0000-0000350C0000}"/>
    <cellStyle name="Overskrift 3 35" xfId="3120" xr:uid="{00000000-0005-0000-0000-0000360C0000}"/>
    <cellStyle name="Overskrift 3 36" xfId="3121" xr:uid="{00000000-0005-0000-0000-0000370C0000}"/>
    <cellStyle name="Overskrift 3 37" xfId="3122" xr:uid="{00000000-0005-0000-0000-0000380C0000}"/>
    <cellStyle name="Overskrift 3 38" xfId="3123" xr:uid="{00000000-0005-0000-0000-0000390C0000}"/>
    <cellStyle name="Overskrift 3 39" xfId="3124" xr:uid="{00000000-0005-0000-0000-00003A0C0000}"/>
    <cellStyle name="Overskrift 3 4" xfId="3125" xr:uid="{00000000-0005-0000-0000-00003B0C0000}"/>
    <cellStyle name="Overskrift 3 40" xfId="3126" xr:uid="{00000000-0005-0000-0000-00003C0C0000}"/>
    <cellStyle name="Overskrift 3 41" xfId="3127" xr:uid="{00000000-0005-0000-0000-00003D0C0000}"/>
    <cellStyle name="Overskrift 3 42" xfId="3128" xr:uid="{00000000-0005-0000-0000-00003E0C0000}"/>
    <cellStyle name="Overskrift 3 43" xfId="3129" xr:uid="{00000000-0005-0000-0000-00003F0C0000}"/>
    <cellStyle name="Overskrift 3 44" xfId="3130" xr:uid="{00000000-0005-0000-0000-0000400C0000}"/>
    <cellStyle name="Overskrift 3 45" xfId="3131" xr:uid="{00000000-0005-0000-0000-0000410C0000}"/>
    <cellStyle name="Overskrift 3 46" xfId="3132" xr:uid="{00000000-0005-0000-0000-0000420C0000}"/>
    <cellStyle name="Overskrift 3 47" xfId="3133" xr:uid="{00000000-0005-0000-0000-0000430C0000}"/>
    <cellStyle name="Overskrift 3 48" xfId="3134" xr:uid="{00000000-0005-0000-0000-0000440C0000}"/>
    <cellStyle name="Overskrift 3 49" xfId="3135" xr:uid="{00000000-0005-0000-0000-0000450C0000}"/>
    <cellStyle name="Overskrift 3 5" xfId="3136" xr:uid="{00000000-0005-0000-0000-0000460C0000}"/>
    <cellStyle name="Overskrift 3 50" xfId="3137" xr:uid="{00000000-0005-0000-0000-0000470C0000}"/>
    <cellStyle name="Overskrift 3 51" xfId="3138" xr:uid="{00000000-0005-0000-0000-0000480C0000}"/>
    <cellStyle name="Overskrift 3 52" xfId="3139" xr:uid="{00000000-0005-0000-0000-0000490C0000}"/>
    <cellStyle name="Overskrift 3 53" xfId="3140" xr:uid="{00000000-0005-0000-0000-00004A0C0000}"/>
    <cellStyle name="Overskrift 3 54" xfId="3141" xr:uid="{00000000-0005-0000-0000-00004B0C0000}"/>
    <cellStyle name="Overskrift 3 55" xfId="3142" xr:uid="{00000000-0005-0000-0000-00004C0C0000}"/>
    <cellStyle name="Overskrift 3 56" xfId="3143" xr:uid="{00000000-0005-0000-0000-00004D0C0000}"/>
    <cellStyle name="Overskrift 3 57" xfId="3144" xr:uid="{00000000-0005-0000-0000-00004E0C0000}"/>
    <cellStyle name="Overskrift 3 58" xfId="3145" xr:uid="{00000000-0005-0000-0000-00004F0C0000}"/>
    <cellStyle name="Overskrift 3 59" xfId="3146" xr:uid="{00000000-0005-0000-0000-0000500C0000}"/>
    <cellStyle name="Overskrift 3 6" xfId="3147" xr:uid="{00000000-0005-0000-0000-0000510C0000}"/>
    <cellStyle name="Overskrift 3 60" xfId="3148" xr:uid="{00000000-0005-0000-0000-0000520C0000}"/>
    <cellStyle name="Overskrift 3 61" xfId="3149" xr:uid="{00000000-0005-0000-0000-0000530C0000}"/>
    <cellStyle name="Overskrift 3 62" xfId="3150" xr:uid="{00000000-0005-0000-0000-0000540C0000}"/>
    <cellStyle name="Overskrift 3 63" xfId="3151" xr:uid="{00000000-0005-0000-0000-0000550C0000}"/>
    <cellStyle name="Overskrift 3 64" xfId="3152" xr:uid="{00000000-0005-0000-0000-0000560C0000}"/>
    <cellStyle name="Overskrift 3 65" xfId="3153" xr:uid="{00000000-0005-0000-0000-0000570C0000}"/>
    <cellStyle name="Overskrift 3 66" xfId="3154" xr:uid="{00000000-0005-0000-0000-0000580C0000}"/>
    <cellStyle name="Overskrift 3 67" xfId="3155" xr:uid="{00000000-0005-0000-0000-0000590C0000}"/>
    <cellStyle name="Overskrift 3 68" xfId="3156" xr:uid="{00000000-0005-0000-0000-00005A0C0000}"/>
    <cellStyle name="Overskrift 3 69" xfId="3157" xr:uid="{00000000-0005-0000-0000-00005B0C0000}"/>
    <cellStyle name="Overskrift 3 7" xfId="3158" xr:uid="{00000000-0005-0000-0000-00005C0C0000}"/>
    <cellStyle name="Overskrift 3 70" xfId="3159" xr:uid="{00000000-0005-0000-0000-00005D0C0000}"/>
    <cellStyle name="Overskrift 3 71" xfId="3160" xr:uid="{00000000-0005-0000-0000-00005E0C0000}"/>
    <cellStyle name="Overskrift 3 72" xfId="3161" xr:uid="{00000000-0005-0000-0000-00005F0C0000}"/>
    <cellStyle name="Overskrift 3 73" xfId="3162" xr:uid="{00000000-0005-0000-0000-0000600C0000}"/>
    <cellStyle name="Overskrift 3 74" xfId="3163" xr:uid="{00000000-0005-0000-0000-0000610C0000}"/>
    <cellStyle name="Overskrift 3 75" xfId="3164" xr:uid="{00000000-0005-0000-0000-0000620C0000}"/>
    <cellStyle name="Overskrift 3 76" xfId="3165" xr:uid="{00000000-0005-0000-0000-0000630C0000}"/>
    <cellStyle name="Overskrift 3 77" xfId="3166" xr:uid="{00000000-0005-0000-0000-0000640C0000}"/>
    <cellStyle name="Overskrift 3 78" xfId="3167" xr:uid="{00000000-0005-0000-0000-0000650C0000}"/>
    <cellStyle name="Overskrift 3 79" xfId="3168" xr:uid="{00000000-0005-0000-0000-0000660C0000}"/>
    <cellStyle name="Overskrift 3 8" xfId="3169" xr:uid="{00000000-0005-0000-0000-0000670C0000}"/>
    <cellStyle name="Overskrift 3 80" xfId="3170" xr:uid="{00000000-0005-0000-0000-0000680C0000}"/>
    <cellStyle name="Overskrift 3 81" xfId="3171" xr:uid="{00000000-0005-0000-0000-0000690C0000}"/>
    <cellStyle name="Overskrift 3 82" xfId="3172" xr:uid="{00000000-0005-0000-0000-00006A0C0000}"/>
    <cellStyle name="Overskrift 3 83" xfId="3173" xr:uid="{00000000-0005-0000-0000-00006B0C0000}"/>
    <cellStyle name="Overskrift 3 84" xfId="3174" xr:uid="{00000000-0005-0000-0000-00006C0C0000}"/>
    <cellStyle name="Overskrift 3 85" xfId="3175" xr:uid="{00000000-0005-0000-0000-00006D0C0000}"/>
    <cellStyle name="Overskrift 3 9" xfId="3176" xr:uid="{00000000-0005-0000-0000-00006E0C0000}"/>
    <cellStyle name="Overskrift 4 10" xfId="3177" xr:uid="{00000000-0005-0000-0000-00006F0C0000}"/>
    <cellStyle name="Overskrift 4 11" xfId="3178" xr:uid="{00000000-0005-0000-0000-0000700C0000}"/>
    <cellStyle name="Overskrift 4 12" xfId="3179" xr:uid="{00000000-0005-0000-0000-0000710C0000}"/>
    <cellStyle name="Overskrift 4 13" xfId="3180" xr:uid="{00000000-0005-0000-0000-0000720C0000}"/>
    <cellStyle name="Overskrift 4 14" xfId="3181" xr:uid="{00000000-0005-0000-0000-0000730C0000}"/>
    <cellStyle name="Overskrift 4 15" xfId="3182" xr:uid="{00000000-0005-0000-0000-0000740C0000}"/>
    <cellStyle name="Overskrift 4 16" xfId="3183" xr:uid="{00000000-0005-0000-0000-0000750C0000}"/>
    <cellStyle name="Overskrift 4 17" xfId="3184" xr:uid="{00000000-0005-0000-0000-0000760C0000}"/>
    <cellStyle name="Overskrift 4 18" xfId="3185" xr:uid="{00000000-0005-0000-0000-0000770C0000}"/>
    <cellStyle name="Overskrift 4 19" xfId="3186" xr:uid="{00000000-0005-0000-0000-0000780C0000}"/>
    <cellStyle name="Overskrift 4 2" xfId="3187" xr:uid="{00000000-0005-0000-0000-0000790C0000}"/>
    <cellStyle name="Overskrift 4 20" xfId="3188" xr:uid="{00000000-0005-0000-0000-00007A0C0000}"/>
    <cellStyle name="Overskrift 4 21" xfId="3189" xr:uid="{00000000-0005-0000-0000-00007B0C0000}"/>
    <cellStyle name="Overskrift 4 22" xfId="3190" xr:uid="{00000000-0005-0000-0000-00007C0C0000}"/>
    <cellStyle name="Overskrift 4 23" xfId="3191" xr:uid="{00000000-0005-0000-0000-00007D0C0000}"/>
    <cellStyle name="Overskrift 4 24" xfId="3192" xr:uid="{00000000-0005-0000-0000-00007E0C0000}"/>
    <cellStyle name="Overskrift 4 25" xfId="3193" xr:uid="{00000000-0005-0000-0000-00007F0C0000}"/>
    <cellStyle name="Overskrift 4 26" xfId="3194" xr:uid="{00000000-0005-0000-0000-0000800C0000}"/>
    <cellStyle name="Overskrift 4 27" xfId="3195" xr:uid="{00000000-0005-0000-0000-0000810C0000}"/>
    <cellStyle name="Overskrift 4 28" xfId="3196" xr:uid="{00000000-0005-0000-0000-0000820C0000}"/>
    <cellStyle name="Overskrift 4 29" xfId="3197" xr:uid="{00000000-0005-0000-0000-0000830C0000}"/>
    <cellStyle name="Overskrift 4 3" xfId="3198" xr:uid="{00000000-0005-0000-0000-0000840C0000}"/>
    <cellStyle name="Overskrift 4 30" xfId="3199" xr:uid="{00000000-0005-0000-0000-0000850C0000}"/>
    <cellStyle name="Overskrift 4 31" xfId="3200" xr:uid="{00000000-0005-0000-0000-0000860C0000}"/>
    <cellStyle name="Overskrift 4 32" xfId="3201" xr:uid="{00000000-0005-0000-0000-0000870C0000}"/>
    <cellStyle name="Overskrift 4 33" xfId="3202" xr:uid="{00000000-0005-0000-0000-0000880C0000}"/>
    <cellStyle name="Overskrift 4 34" xfId="3203" xr:uid="{00000000-0005-0000-0000-0000890C0000}"/>
    <cellStyle name="Overskrift 4 35" xfId="3204" xr:uid="{00000000-0005-0000-0000-00008A0C0000}"/>
    <cellStyle name="Overskrift 4 36" xfId="3205" xr:uid="{00000000-0005-0000-0000-00008B0C0000}"/>
    <cellStyle name="Overskrift 4 37" xfId="3206" xr:uid="{00000000-0005-0000-0000-00008C0C0000}"/>
    <cellStyle name="Overskrift 4 38" xfId="3207" xr:uid="{00000000-0005-0000-0000-00008D0C0000}"/>
    <cellStyle name="Overskrift 4 39" xfId="3208" xr:uid="{00000000-0005-0000-0000-00008E0C0000}"/>
    <cellStyle name="Overskrift 4 4" xfId="3209" xr:uid="{00000000-0005-0000-0000-00008F0C0000}"/>
    <cellStyle name="Overskrift 4 40" xfId="3210" xr:uid="{00000000-0005-0000-0000-0000900C0000}"/>
    <cellStyle name="Overskrift 4 41" xfId="3211" xr:uid="{00000000-0005-0000-0000-0000910C0000}"/>
    <cellStyle name="Overskrift 4 42" xfId="3212" xr:uid="{00000000-0005-0000-0000-0000920C0000}"/>
    <cellStyle name="Overskrift 4 43" xfId="3213" xr:uid="{00000000-0005-0000-0000-0000930C0000}"/>
    <cellStyle name="Overskrift 4 44" xfId="3214" xr:uid="{00000000-0005-0000-0000-0000940C0000}"/>
    <cellStyle name="Overskrift 4 45" xfId="3215" xr:uid="{00000000-0005-0000-0000-0000950C0000}"/>
    <cellStyle name="Overskrift 4 46" xfId="3216" xr:uid="{00000000-0005-0000-0000-0000960C0000}"/>
    <cellStyle name="Overskrift 4 47" xfId="3217" xr:uid="{00000000-0005-0000-0000-0000970C0000}"/>
    <cellStyle name="Overskrift 4 48" xfId="3218" xr:uid="{00000000-0005-0000-0000-0000980C0000}"/>
    <cellStyle name="Overskrift 4 49" xfId="3219" xr:uid="{00000000-0005-0000-0000-0000990C0000}"/>
    <cellStyle name="Overskrift 4 5" xfId="3220" xr:uid="{00000000-0005-0000-0000-00009A0C0000}"/>
    <cellStyle name="Overskrift 4 50" xfId="3221" xr:uid="{00000000-0005-0000-0000-00009B0C0000}"/>
    <cellStyle name="Overskrift 4 51" xfId="3222" xr:uid="{00000000-0005-0000-0000-00009C0C0000}"/>
    <cellStyle name="Overskrift 4 52" xfId="3223" xr:uid="{00000000-0005-0000-0000-00009D0C0000}"/>
    <cellStyle name="Overskrift 4 53" xfId="3224" xr:uid="{00000000-0005-0000-0000-00009E0C0000}"/>
    <cellStyle name="Overskrift 4 54" xfId="3225" xr:uid="{00000000-0005-0000-0000-00009F0C0000}"/>
    <cellStyle name="Overskrift 4 55" xfId="3226" xr:uid="{00000000-0005-0000-0000-0000A00C0000}"/>
    <cellStyle name="Overskrift 4 56" xfId="3227" xr:uid="{00000000-0005-0000-0000-0000A10C0000}"/>
    <cellStyle name="Overskrift 4 57" xfId="3228" xr:uid="{00000000-0005-0000-0000-0000A20C0000}"/>
    <cellStyle name="Overskrift 4 58" xfId="3229" xr:uid="{00000000-0005-0000-0000-0000A30C0000}"/>
    <cellStyle name="Overskrift 4 59" xfId="3230" xr:uid="{00000000-0005-0000-0000-0000A40C0000}"/>
    <cellStyle name="Overskrift 4 6" xfId="3231" xr:uid="{00000000-0005-0000-0000-0000A50C0000}"/>
    <cellStyle name="Overskrift 4 60" xfId="3232" xr:uid="{00000000-0005-0000-0000-0000A60C0000}"/>
    <cellStyle name="Overskrift 4 61" xfId="3233" xr:uid="{00000000-0005-0000-0000-0000A70C0000}"/>
    <cellStyle name="Overskrift 4 62" xfId="3234" xr:uid="{00000000-0005-0000-0000-0000A80C0000}"/>
    <cellStyle name="Overskrift 4 63" xfId="3235" xr:uid="{00000000-0005-0000-0000-0000A90C0000}"/>
    <cellStyle name="Overskrift 4 64" xfId="3236" xr:uid="{00000000-0005-0000-0000-0000AA0C0000}"/>
    <cellStyle name="Overskrift 4 65" xfId="3237" xr:uid="{00000000-0005-0000-0000-0000AB0C0000}"/>
    <cellStyle name="Overskrift 4 66" xfId="3238" xr:uid="{00000000-0005-0000-0000-0000AC0C0000}"/>
    <cellStyle name="Overskrift 4 67" xfId="3239" xr:uid="{00000000-0005-0000-0000-0000AD0C0000}"/>
    <cellStyle name="Overskrift 4 68" xfId="3240" xr:uid="{00000000-0005-0000-0000-0000AE0C0000}"/>
    <cellStyle name="Overskrift 4 69" xfId="3241" xr:uid="{00000000-0005-0000-0000-0000AF0C0000}"/>
    <cellStyle name="Overskrift 4 7" xfId="3242" xr:uid="{00000000-0005-0000-0000-0000B00C0000}"/>
    <cellStyle name="Overskrift 4 70" xfId="3243" xr:uid="{00000000-0005-0000-0000-0000B10C0000}"/>
    <cellStyle name="Overskrift 4 71" xfId="3244" xr:uid="{00000000-0005-0000-0000-0000B20C0000}"/>
    <cellStyle name="Overskrift 4 72" xfId="3245" xr:uid="{00000000-0005-0000-0000-0000B30C0000}"/>
    <cellStyle name="Overskrift 4 73" xfId="3246" xr:uid="{00000000-0005-0000-0000-0000B40C0000}"/>
    <cellStyle name="Overskrift 4 74" xfId="3247" xr:uid="{00000000-0005-0000-0000-0000B50C0000}"/>
    <cellStyle name="Overskrift 4 75" xfId="3248" xr:uid="{00000000-0005-0000-0000-0000B60C0000}"/>
    <cellStyle name="Overskrift 4 76" xfId="3249" xr:uid="{00000000-0005-0000-0000-0000B70C0000}"/>
    <cellStyle name="Overskrift 4 77" xfId="3250" xr:uid="{00000000-0005-0000-0000-0000B80C0000}"/>
    <cellStyle name="Overskrift 4 78" xfId="3251" xr:uid="{00000000-0005-0000-0000-0000B90C0000}"/>
    <cellStyle name="Overskrift 4 79" xfId="3252" xr:uid="{00000000-0005-0000-0000-0000BA0C0000}"/>
    <cellStyle name="Overskrift 4 8" xfId="3253" xr:uid="{00000000-0005-0000-0000-0000BB0C0000}"/>
    <cellStyle name="Overskrift 4 80" xfId="3254" xr:uid="{00000000-0005-0000-0000-0000BC0C0000}"/>
    <cellStyle name="Overskrift 4 81" xfId="3255" xr:uid="{00000000-0005-0000-0000-0000BD0C0000}"/>
    <cellStyle name="Overskrift 4 82" xfId="3256" xr:uid="{00000000-0005-0000-0000-0000BE0C0000}"/>
    <cellStyle name="Overskrift 4 83" xfId="3257" xr:uid="{00000000-0005-0000-0000-0000BF0C0000}"/>
    <cellStyle name="Overskrift 4 84" xfId="3258" xr:uid="{00000000-0005-0000-0000-0000C00C0000}"/>
    <cellStyle name="Overskrift 4 85" xfId="3259" xr:uid="{00000000-0005-0000-0000-0000C10C0000}"/>
    <cellStyle name="Overskrift 4 9" xfId="3260" xr:uid="{00000000-0005-0000-0000-0000C20C0000}"/>
    <cellStyle name="Percent" xfId="2" builtinId="5"/>
    <cellStyle name="Percent 2" xfId="60" xr:uid="{00000000-0005-0000-0000-0000C40C0000}"/>
    <cellStyle name="Percent 3" xfId="74" xr:uid="{00000000-0005-0000-0000-0000C50C0000}"/>
    <cellStyle name="Procent 2" xfId="3261" xr:uid="{00000000-0005-0000-0000-0000C60C0000}"/>
    <cellStyle name="Procent 2 2" xfId="4393" xr:uid="{00000000-0005-0000-0000-0000C70C0000}"/>
    <cellStyle name="Procent 3" xfId="4371" xr:uid="{00000000-0005-0000-0000-0000C80C0000}"/>
    <cellStyle name="Prosent 2" xfId="61" xr:uid="{00000000-0005-0000-0000-0000C90C0000}"/>
    <cellStyle name="Prosent 2 2" xfId="234" xr:uid="{00000000-0005-0000-0000-0000CA0C0000}"/>
    <cellStyle name="Prosent 2 2 2" xfId="4375" xr:uid="{00000000-0005-0000-0000-0000CB0C0000}"/>
    <cellStyle name="Prosent 2 2 3" xfId="6" xr:uid="{00000000-0005-0000-0000-0000CC0C0000}"/>
    <cellStyle name="Prosent 2 3" xfId="240" xr:uid="{00000000-0005-0000-0000-0000CD0C0000}"/>
    <cellStyle name="Prosent 2 3 2" xfId="4389" xr:uid="{00000000-0005-0000-0000-0000CE0C0000}"/>
    <cellStyle name="Prosent 2 4" xfId="4355" xr:uid="{00000000-0005-0000-0000-0000CF0C0000}"/>
    <cellStyle name="Prosent 2 5" xfId="75" xr:uid="{00000000-0005-0000-0000-0000D00C0000}"/>
    <cellStyle name="Prosent 3" xfId="76" xr:uid="{00000000-0005-0000-0000-0000D10C0000}"/>
    <cellStyle name="Prosent 3 2" xfId="181" xr:uid="{00000000-0005-0000-0000-0000D20C0000}"/>
    <cellStyle name="Prosent 3 3" xfId="3262" xr:uid="{00000000-0005-0000-0000-0000D30C0000}"/>
    <cellStyle name="Prosent 3 4" xfId="4365" xr:uid="{00000000-0005-0000-0000-0000D40C0000}"/>
    <cellStyle name="Prosent 3 5" xfId="4382" xr:uid="{00000000-0005-0000-0000-0000D50C0000}"/>
    <cellStyle name="Prosent 4" xfId="13" xr:uid="{00000000-0005-0000-0000-0000D60C0000}"/>
    <cellStyle name="Prosent 4 2" xfId="3263" xr:uid="{00000000-0005-0000-0000-0000D70C0000}"/>
    <cellStyle name="Prosent 5" xfId="3264" xr:uid="{00000000-0005-0000-0000-0000D80C0000}"/>
    <cellStyle name="Prosent 6" xfId="3265" xr:uid="{00000000-0005-0000-0000-0000D90C0000}"/>
    <cellStyle name="Prosent 7" xfId="3266" xr:uid="{00000000-0005-0000-0000-0000DA0C0000}"/>
    <cellStyle name="Prosent 7 2" xfId="4378" xr:uid="{00000000-0005-0000-0000-0000DB0C0000}"/>
    <cellStyle name="Rubrik" xfId="3267" xr:uid="{00000000-0005-0000-0000-0000DC0C0000}"/>
    <cellStyle name="Rubrik 1" xfId="3268" xr:uid="{00000000-0005-0000-0000-0000DD0C0000}"/>
    <cellStyle name="Rubrik 2" xfId="3269" xr:uid="{00000000-0005-0000-0000-0000DE0C0000}"/>
    <cellStyle name="Rubrik 3" xfId="3270" xr:uid="{00000000-0005-0000-0000-0000DF0C0000}"/>
    <cellStyle name="Rubrik 4" xfId="3271" xr:uid="{00000000-0005-0000-0000-0000E00C0000}"/>
    <cellStyle name="Summa" xfId="3272" xr:uid="{00000000-0005-0000-0000-0000E10C0000}"/>
    <cellStyle name="Summa 2" xfId="3273" xr:uid="{00000000-0005-0000-0000-0000E20C0000}"/>
    <cellStyle name="Title 2" xfId="235" xr:uid="{00000000-0005-0000-0000-0000E30C0000}"/>
    <cellStyle name="Title 3" xfId="182" xr:uid="{00000000-0005-0000-0000-0000E40C0000}"/>
    <cellStyle name="Title 4" xfId="62" xr:uid="{00000000-0005-0000-0000-0000E50C0000}"/>
    <cellStyle name="Tittel 10" xfId="3274" xr:uid="{00000000-0005-0000-0000-0000E60C0000}"/>
    <cellStyle name="Tittel 11" xfId="3275" xr:uid="{00000000-0005-0000-0000-0000E70C0000}"/>
    <cellStyle name="Tittel 12" xfId="3276" xr:uid="{00000000-0005-0000-0000-0000E80C0000}"/>
    <cellStyle name="Tittel 13" xfId="3277" xr:uid="{00000000-0005-0000-0000-0000E90C0000}"/>
    <cellStyle name="Tittel 14" xfId="3278" xr:uid="{00000000-0005-0000-0000-0000EA0C0000}"/>
    <cellStyle name="Tittel 15" xfId="3279" xr:uid="{00000000-0005-0000-0000-0000EB0C0000}"/>
    <cellStyle name="Tittel 16" xfId="3280" xr:uid="{00000000-0005-0000-0000-0000EC0C0000}"/>
    <cellStyle name="Tittel 17" xfId="3281" xr:uid="{00000000-0005-0000-0000-0000ED0C0000}"/>
    <cellStyle name="Tittel 18" xfId="3282" xr:uid="{00000000-0005-0000-0000-0000EE0C0000}"/>
    <cellStyle name="Tittel 19" xfId="3283" xr:uid="{00000000-0005-0000-0000-0000EF0C0000}"/>
    <cellStyle name="Tittel 2" xfId="3284" xr:uid="{00000000-0005-0000-0000-0000F00C0000}"/>
    <cellStyle name="Tittel 20" xfId="3285" xr:uid="{00000000-0005-0000-0000-0000F10C0000}"/>
    <cellStyle name="Tittel 21" xfId="3286" xr:uid="{00000000-0005-0000-0000-0000F20C0000}"/>
    <cellStyle name="Tittel 22" xfId="3287" xr:uid="{00000000-0005-0000-0000-0000F30C0000}"/>
    <cellStyle name="Tittel 23" xfId="3288" xr:uid="{00000000-0005-0000-0000-0000F40C0000}"/>
    <cellStyle name="Tittel 24" xfId="3289" xr:uid="{00000000-0005-0000-0000-0000F50C0000}"/>
    <cellStyle name="Tittel 25" xfId="3290" xr:uid="{00000000-0005-0000-0000-0000F60C0000}"/>
    <cellStyle name="Tittel 26" xfId="3291" xr:uid="{00000000-0005-0000-0000-0000F70C0000}"/>
    <cellStyle name="Tittel 27" xfId="3292" xr:uid="{00000000-0005-0000-0000-0000F80C0000}"/>
    <cellStyle name="Tittel 28" xfId="3293" xr:uid="{00000000-0005-0000-0000-0000F90C0000}"/>
    <cellStyle name="Tittel 29" xfId="3294" xr:uid="{00000000-0005-0000-0000-0000FA0C0000}"/>
    <cellStyle name="Tittel 3" xfId="3295" xr:uid="{00000000-0005-0000-0000-0000FB0C0000}"/>
    <cellStyle name="Tittel 30" xfId="3296" xr:uid="{00000000-0005-0000-0000-0000FC0C0000}"/>
    <cellStyle name="Tittel 31" xfId="3297" xr:uid="{00000000-0005-0000-0000-0000FD0C0000}"/>
    <cellStyle name="Tittel 32" xfId="3298" xr:uid="{00000000-0005-0000-0000-0000FE0C0000}"/>
    <cellStyle name="Tittel 33" xfId="3299" xr:uid="{00000000-0005-0000-0000-0000FF0C0000}"/>
    <cellStyle name="Tittel 34" xfId="3300" xr:uid="{00000000-0005-0000-0000-0000000D0000}"/>
    <cellStyle name="Tittel 35" xfId="3301" xr:uid="{00000000-0005-0000-0000-0000010D0000}"/>
    <cellStyle name="Tittel 36" xfId="3302" xr:uid="{00000000-0005-0000-0000-0000020D0000}"/>
    <cellStyle name="Tittel 37" xfId="3303" xr:uid="{00000000-0005-0000-0000-0000030D0000}"/>
    <cellStyle name="Tittel 38" xfId="3304" xr:uid="{00000000-0005-0000-0000-0000040D0000}"/>
    <cellStyle name="Tittel 39" xfId="3305" xr:uid="{00000000-0005-0000-0000-0000050D0000}"/>
    <cellStyle name="Tittel 4" xfId="3306" xr:uid="{00000000-0005-0000-0000-0000060D0000}"/>
    <cellStyle name="Tittel 40" xfId="3307" xr:uid="{00000000-0005-0000-0000-0000070D0000}"/>
    <cellStyle name="Tittel 41" xfId="3308" xr:uid="{00000000-0005-0000-0000-0000080D0000}"/>
    <cellStyle name="Tittel 42" xfId="3309" xr:uid="{00000000-0005-0000-0000-0000090D0000}"/>
    <cellStyle name="Tittel 43" xfId="3310" xr:uid="{00000000-0005-0000-0000-00000A0D0000}"/>
    <cellStyle name="Tittel 44" xfId="3311" xr:uid="{00000000-0005-0000-0000-00000B0D0000}"/>
    <cellStyle name="Tittel 45" xfId="3312" xr:uid="{00000000-0005-0000-0000-00000C0D0000}"/>
    <cellStyle name="Tittel 46" xfId="3313" xr:uid="{00000000-0005-0000-0000-00000D0D0000}"/>
    <cellStyle name="Tittel 47" xfId="3314" xr:uid="{00000000-0005-0000-0000-00000E0D0000}"/>
    <cellStyle name="Tittel 48" xfId="3315" xr:uid="{00000000-0005-0000-0000-00000F0D0000}"/>
    <cellStyle name="Tittel 49" xfId="3316" xr:uid="{00000000-0005-0000-0000-0000100D0000}"/>
    <cellStyle name="Tittel 5" xfId="3317" xr:uid="{00000000-0005-0000-0000-0000110D0000}"/>
    <cellStyle name="Tittel 50" xfId="3318" xr:uid="{00000000-0005-0000-0000-0000120D0000}"/>
    <cellStyle name="Tittel 51" xfId="3319" xr:uid="{00000000-0005-0000-0000-0000130D0000}"/>
    <cellStyle name="Tittel 52" xfId="3320" xr:uid="{00000000-0005-0000-0000-0000140D0000}"/>
    <cellStyle name="Tittel 53" xfId="3321" xr:uid="{00000000-0005-0000-0000-0000150D0000}"/>
    <cellStyle name="Tittel 54" xfId="3322" xr:uid="{00000000-0005-0000-0000-0000160D0000}"/>
    <cellStyle name="Tittel 55" xfId="3323" xr:uid="{00000000-0005-0000-0000-0000170D0000}"/>
    <cellStyle name="Tittel 56" xfId="3324" xr:uid="{00000000-0005-0000-0000-0000180D0000}"/>
    <cellStyle name="Tittel 57" xfId="3325" xr:uid="{00000000-0005-0000-0000-0000190D0000}"/>
    <cellStyle name="Tittel 58" xfId="3326" xr:uid="{00000000-0005-0000-0000-00001A0D0000}"/>
    <cellStyle name="Tittel 59" xfId="3327" xr:uid="{00000000-0005-0000-0000-00001B0D0000}"/>
    <cellStyle name="Tittel 6" xfId="3328" xr:uid="{00000000-0005-0000-0000-00001C0D0000}"/>
    <cellStyle name="Tittel 60" xfId="3329" xr:uid="{00000000-0005-0000-0000-00001D0D0000}"/>
    <cellStyle name="Tittel 61" xfId="3330" xr:uid="{00000000-0005-0000-0000-00001E0D0000}"/>
    <cellStyle name="Tittel 62" xfId="3331" xr:uid="{00000000-0005-0000-0000-00001F0D0000}"/>
    <cellStyle name="Tittel 63" xfId="3332" xr:uid="{00000000-0005-0000-0000-0000200D0000}"/>
    <cellStyle name="Tittel 64" xfId="3333" xr:uid="{00000000-0005-0000-0000-0000210D0000}"/>
    <cellStyle name="Tittel 65" xfId="3334" xr:uid="{00000000-0005-0000-0000-0000220D0000}"/>
    <cellStyle name="Tittel 66" xfId="3335" xr:uid="{00000000-0005-0000-0000-0000230D0000}"/>
    <cellStyle name="Tittel 67" xfId="3336" xr:uid="{00000000-0005-0000-0000-0000240D0000}"/>
    <cellStyle name="Tittel 68" xfId="3337" xr:uid="{00000000-0005-0000-0000-0000250D0000}"/>
    <cellStyle name="Tittel 69" xfId="3338" xr:uid="{00000000-0005-0000-0000-0000260D0000}"/>
    <cellStyle name="Tittel 7" xfId="3339" xr:uid="{00000000-0005-0000-0000-0000270D0000}"/>
    <cellStyle name="Tittel 70" xfId="3340" xr:uid="{00000000-0005-0000-0000-0000280D0000}"/>
    <cellStyle name="Tittel 71" xfId="3341" xr:uid="{00000000-0005-0000-0000-0000290D0000}"/>
    <cellStyle name="Tittel 72" xfId="3342" xr:uid="{00000000-0005-0000-0000-00002A0D0000}"/>
    <cellStyle name="Tittel 73" xfId="3343" xr:uid="{00000000-0005-0000-0000-00002B0D0000}"/>
    <cellStyle name="Tittel 74" xfId="3344" xr:uid="{00000000-0005-0000-0000-00002C0D0000}"/>
    <cellStyle name="Tittel 75" xfId="3345" xr:uid="{00000000-0005-0000-0000-00002D0D0000}"/>
    <cellStyle name="Tittel 76" xfId="3346" xr:uid="{00000000-0005-0000-0000-00002E0D0000}"/>
    <cellStyle name="Tittel 77" xfId="3347" xr:uid="{00000000-0005-0000-0000-00002F0D0000}"/>
    <cellStyle name="Tittel 78" xfId="3348" xr:uid="{00000000-0005-0000-0000-0000300D0000}"/>
    <cellStyle name="Tittel 79" xfId="3349" xr:uid="{00000000-0005-0000-0000-0000310D0000}"/>
    <cellStyle name="Tittel 8" xfId="3350" xr:uid="{00000000-0005-0000-0000-0000320D0000}"/>
    <cellStyle name="Tittel 80" xfId="3351" xr:uid="{00000000-0005-0000-0000-0000330D0000}"/>
    <cellStyle name="Tittel 81" xfId="3352" xr:uid="{00000000-0005-0000-0000-0000340D0000}"/>
    <cellStyle name="Tittel 82" xfId="3353" xr:uid="{00000000-0005-0000-0000-0000350D0000}"/>
    <cellStyle name="Tittel 83" xfId="3354" xr:uid="{00000000-0005-0000-0000-0000360D0000}"/>
    <cellStyle name="Tittel 84" xfId="3355" xr:uid="{00000000-0005-0000-0000-0000370D0000}"/>
    <cellStyle name="Tittel 85" xfId="3356" xr:uid="{00000000-0005-0000-0000-0000380D0000}"/>
    <cellStyle name="Tittel 9" xfId="3357" xr:uid="{00000000-0005-0000-0000-0000390D0000}"/>
    <cellStyle name="Total 2" xfId="184" xr:uid="{00000000-0005-0000-0000-00003A0D0000}"/>
    <cellStyle name="Total 2 2" xfId="185" xr:uid="{00000000-0005-0000-0000-00003B0D0000}"/>
    <cellStyle name="Total 3" xfId="186" xr:uid="{00000000-0005-0000-0000-00003C0D0000}"/>
    <cellStyle name="Total 3 2" xfId="187" xr:uid="{00000000-0005-0000-0000-00003D0D0000}"/>
    <cellStyle name="Total 4" xfId="188" xr:uid="{00000000-0005-0000-0000-00003E0D0000}"/>
    <cellStyle name="Total 4 2" xfId="189" xr:uid="{00000000-0005-0000-0000-00003F0D0000}"/>
    <cellStyle name="Total 5" xfId="190" xr:uid="{00000000-0005-0000-0000-0000400D0000}"/>
    <cellStyle name="Total 5 2" xfId="191" xr:uid="{00000000-0005-0000-0000-0000410D0000}"/>
    <cellStyle name="Total 6" xfId="192" xr:uid="{00000000-0005-0000-0000-0000420D0000}"/>
    <cellStyle name="Total 7" xfId="236" xr:uid="{00000000-0005-0000-0000-0000430D0000}"/>
    <cellStyle name="Total 8" xfId="183" xr:uid="{00000000-0005-0000-0000-0000440D0000}"/>
    <cellStyle name="Total 9" xfId="63" xr:uid="{00000000-0005-0000-0000-0000450D0000}"/>
    <cellStyle name="Totalt 10" xfId="3358" xr:uid="{00000000-0005-0000-0000-0000460D0000}"/>
    <cellStyle name="Totalt 10 2" xfId="3359" xr:uid="{00000000-0005-0000-0000-0000470D0000}"/>
    <cellStyle name="Totalt 11" xfId="3360" xr:uid="{00000000-0005-0000-0000-0000480D0000}"/>
    <cellStyle name="Totalt 11 2" xfId="3361" xr:uid="{00000000-0005-0000-0000-0000490D0000}"/>
    <cellStyle name="Totalt 12" xfId="3362" xr:uid="{00000000-0005-0000-0000-00004A0D0000}"/>
    <cellStyle name="Totalt 12 2" xfId="3363" xr:uid="{00000000-0005-0000-0000-00004B0D0000}"/>
    <cellStyle name="Totalt 13" xfId="3364" xr:uid="{00000000-0005-0000-0000-00004C0D0000}"/>
    <cellStyle name="Totalt 13 2" xfId="3365" xr:uid="{00000000-0005-0000-0000-00004D0D0000}"/>
    <cellStyle name="Totalt 14" xfId="3366" xr:uid="{00000000-0005-0000-0000-00004E0D0000}"/>
    <cellStyle name="Totalt 14 2" xfId="3367" xr:uid="{00000000-0005-0000-0000-00004F0D0000}"/>
    <cellStyle name="Totalt 15" xfId="3368" xr:uid="{00000000-0005-0000-0000-0000500D0000}"/>
    <cellStyle name="Totalt 15 2" xfId="3369" xr:uid="{00000000-0005-0000-0000-0000510D0000}"/>
    <cellStyle name="Totalt 16" xfId="3370" xr:uid="{00000000-0005-0000-0000-0000520D0000}"/>
    <cellStyle name="Totalt 16 2" xfId="3371" xr:uid="{00000000-0005-0000-0000-0000530D0000}"/>
    <cellStyle name="Totalt 17" xfId="3372" xr:uid="{00000000-0005-0000-0000-0000540D0000}"/>
    <cellStyle name="Totalt 17 2" xfId="3373" xr:uid="{00000000-0005-0000-0000-0000550D0000}"/>
    <cellStyle name="Totalt 18" xfId="3374" xr:uid="{00000000-0005-0000-0000-0000560D0000}"/>
    <cellStyle name="Totalt 18 2" xfId="3375" xr:uid="{00000000-0005-0000-0000-0000570D0000}"/>
    <cellStyle name="Totalt 19" xfId="3376" xr:uid="{00000000-0005-0000-0000-0000580D0000}"/>
    <cellStyle name="Totalt 19 2" xfId="3377" xr:uid="{00000000-0005-0000-0000-0000590D0000}"/>
    <cellStyle name="Totalt 2" xfId="3378" xr:uid="{00000000-0005-0000-0000-00005A0D0000}"/>
    <cellStyle name="Totalt 2 2" xfId="3379" xr:uid="{00000000-0005-0000-0000-00005B0D0000}"/>
    <cellStyle name="Totalt 20" xfId="3380" xr:uid="{00000000-0005-0000-0000-00005C0D0000}"/>
    <cellStyle name="Totalt 20 2" xfId="3381" xr:uid="{00000000-0005-0000-0000-00005D0D0000}"/>
    <cellStyle name="Totalt 21" xfId="3382" xr:uid="{00000000-0005-0000-0000-00005E0D0000}"/>
    <cellStyle name="Totalt 21 2" xfId="3383" xr:uid="{00000000-0005-0000-0000-00005F0D0000}"/>
    <cellStyle name="Totalt 22" xfId="3384" xr:uid="{00000000-0005-0000-0000-0000600D0000}"/>
    <cellStyle name="Totalt 22 2" xfId="3385" xr:uid="{00000000-0005-0000-0000-0000610D0000}"/>
    <cellStyle name="Totalt 23" xfId="3386" xr:uid="{00000000-0005-0000-0000-0000620D0000}"/>
    <cellStyle name="Totalt 23 2" xfId="3387" xr:uid="{00000000-0005-0000-0000-0000630D0000}"/>
    <cellStyle name="Totalt 24" xfId="3388" xr:uid="{00000000-0005-0000-0000-0000640D0000}"/>
    <cellStyle name="Totalt 24 2" xfId="3389" xr:uid="{00000000-0005-0000-0000-0000650D0000}"/>
    <cellStyle name="Totalt 25" xfId="3390" xr:uid="{00000000-0005-0000-0000-0000660D0000}"/>
    <cellStyle name="Totalt 25 2" xfId="3391" xr:uid="{00000000-0005-0000-0000-0000670D0000}"/>
    <cellStyle name="Totalt 26" xfId="3392" xr:uid="{00000000-0005-0000-0000-0000680D0000}"/>
    <cellStyle name="Totalt 26 2" xfId="3393" xr:uid="{00000000-0005-0000-0000-0000690D0000}"/>
    <cellStyle name="Totalt 27" xfId="3394" xr:uid="{00000000-0005-0000-0000-00006A0D0000}"/>
    <cellStyle name="Totalt 27 2" xfId="3395" xr:uid="{00000000-0005-0000-0000-00006B0D0000}"/>
    <cellStyle name="Totalt 28" xfId="3396" xr:uid="{00000000-0005-0000-0000-00006C0D0000}"/>
    <cellStyle name="Totalt 28 2" xfId="3397" xr:uid="{00000000-0005-0000-0000-00006D0D0000}"/>
    <cellStyle name="Totalt 29" xfId="3398" xr:uid="{00000000-0005-0000-0000-00006E0D0000}"/>
    <cellStyle name="Totalt 29 2" xfId="3399" xr:uid="{00000000-0005-0000-0000-00006F0D0000}"/>
    <cellStyle name="Totalt 3" xfId="3400" xr:uid="{00000000-0005-0000-0000-0000700D0000}"/>
    <cellStyle name="Totalt 3 2" xfId="3401" xr:uid="{00000000-0005-0000-0000-0000710D0000}"/>
    <cellStyle name="Totalt 30" xfId="3402" xr:uid="{00000000-0005-0000-0000-0000720D0000}"/>
    <cellStyle name="Totalt 30 2" xfId="3403" xr:uid="{00000000-0005-0000-0000-0000730D0000}"/>
    <cellStyle name="Totalt 31" xfId="3404" xr:uid="{00000000-0005-0000-0000-0000740D0000}"/>
    <cellStyle name="Totalt 31 2" xfId="3405" xr:uid="{00000000-0005-0000-0000-0000750D0000}"/>
    <cellStyle name="Totalt 32" xfId="3406" xr:uid="{00000000-0005-0000-0000-0000760D0000}"/>
    <cellStyle name="Totalt 32 2" xfId="3407" xr:uid="{00000000-0005-0000-0000-0000770D0000}"/>
    <cellStyle name="Totalt 33" xfId="3408" xr:uid="{00000000-0005-0000-0000-0000780D0000}"/>
    <cellStyle name="Totalt 33 2" xfId="3409" xr:uid="{00000000-0005-0000-0000-0000790D0000}"/>
    <cellStyle name="Totalt 34" xfId="3410" xr:uid="{00000000-0005-0000-0000-00007A0D0000}"/>
    <cellStyle name="Totalt 34 2" xfId="3411" xr:uid="{00000000-0005-0000-0000-00007B0D0000}"/>
    <cellStyle name="Totalt 35" xfId="3412" xr:uid="{00000000-0005-0000-0000-00007C0D0000}"/>
    <cellStyle name="Totalt 35 2" xfId="3413" xr:uid="{00000000-0005-0000-0000-00007D0D0000}"/>
    <cellStyle name="Totalt 36" xfId="3414" xr:uid="{00000000-0005-0000-0000-00007E0D0000}"/>
    <cellStyle name="Totalt 36 2" xfId="3415" xr:uid="{00000000-0005-0000-0000-00007F0D0000}"/>
    <cellStyle name="Totalt 37" xfId="3416" xr:uid="{00000000-0005-0000-0000-0000800D0000}"/>
    <cellStyle name="Totalt 37 2" xfId="3417" xr:uid="{00000000-0005-0000-0000-0000810D0000}"/>
    <cellStyle name="Totalt 38" xfId="3418" xr:uid="{00000000-0005-0000-0000-0000820D0000}"/>
    <cellStyle name="Totalt 38 2" xfId="3419" xr:uid="{00000000-0005-0000-0000-0000830D0000}"/>
    <cellStyle name="Totalt 39" xfId="3420" xr:uid="{00000000-0005-0000-0000-0000840D0000}"/>
    <cellStyle name="Totalt 39 2" xfId="3421" xr:uid="{00000000-0005-0000-0000-0000850D0000}"/>
    <cellStyle name="Totalt 4" xfId="3422" xr:uid="{00000000-0005-0000-0000-0000860D0000}"/>
    <cellStyle name="Totalt 4 2" xfId="3423" xr:uid="{00000000-0005-0000-0000-0000870D0000}"/>
    <cellStyle name="Totalt 40" xfId="3424" xr:uid="{00000000-0005-0000-0000-0000880D0000}"/>
    <cellStyle name="Totalt 40 2" xfId="3425" xr:uid="{00000000-0005-0000-0000-0000890D0000}"/>
    <cellStyle name="Totalt 41" xfId="3426" xr:uid="{00000000-0005-0000-0000-00008A0D0000}"/>
    <cellStyle name="Totalt 41 2" xfId="3427" xr:uid="{00000000-0005-0000-0000-00008B0D0000}"/>
    <cellStyle name="Totalt 42" xfId="3428" xr:uid="{00000000-0005-0000-0000-00008C0D0000}"/>
    <cellStyle name="Totalt 42 2" xfId="3429" xr:uid="{00000000-0005-0000-0000-00008D0D0000}"/>
    <cellStyle name="Totalt 43" xfId="3430" xr:uid="{00000000-0005-0000-0000-00008E0D0000}"/>
    <cellStyle name="Totalt 43 2" xfId="3431" xr:uid="{00000000-0005-0000-0000-00008F0D0000}"/>
    <cellStyle name="Totalt 44" xfId="3432" xr:uid="{00000000-0005-0000-0000-0000900D0000}"/>
    <cellStyle name="Totalt 44 2" xfId="3433" xr:uid="{00000000-0005-0000-0000-0000910D0000}"/>
    <cellStyle name="Totalt 45" xfId="3434" xr:uid="{00000000-0005-0000-0000-0000920D0000}"/>
    <cellStyle name="Totalt 45 2" xfId="3435" xr:uid="{00000000-0005-0000-0000-0000930D0000}"/>
    <cellStyle name="Totalt 46" xfId="3436" xr:uid="{00000000-0005-0000-0000-0000940D0000}"/>
    <cellStyle name="Totalt 46 2" xfId="3437" xr:uid="{00000000-0005-0000-0000-0000950D0000}"/>
    <cellStyle name="Totalt 47" xfId="3438" xr:uid="{00000000-0005-0000-0000-0000960D0000}"/>
    <cellStyle name="Totalt 47 2" xfId="3439" xr:uid="{00000000-0005-0000-0000-0000970D0000}"/>
    <cellStyle name="Totalt 48" xfId="3440" xr:uid="{00000000-0005-0000-0000-0000980D0000}"/>
    <cellStyle name="Totalt 48 2" xfId="3441" xr:uid="{00000000-0005-0000-0000-0000990D0000}"/>
    <cellStyle name="Totalt 49" xfId="3442" xr:uid="{00000000-0005-0000-0000-00009A0D0000}"/>
    <cellStyle name="Totalt 49 2" xfId="3443" xr:uid="{00000000-0005-0000-0000-00009B0D0000}"/>
    <cellStyle name="Totalt 5" xfId="3444" xr:uid="{00000000-0005-0000-0000-00009C0D0000}"/>
    <cellStyle name="Totalt 5 2" xfId="3445" xr:uid="{00000000-0005-0000-0000-00009D0D0000}"/>
    <cellStyle name="Totalt 50" xfId="3446" xr:uid="{00000000-0005-0000-0000-00009E0D0000}"/>
    <cellStyle name="Totalt 50 2" xfId="3447" xr:uid="{00000000-0005-0000-0000-00009F0D0000}"/>
    <cellStyle name="Totalt 51" xfId="3448" xr:uid="{00000000-0005-0000-0000-0000A00D0000}"/>
    <cellStyle name="Totalt 51 2" xfId="3449" xr:uid="{00000000-0005-0000-0000-0000A10D0000}"/>
    <cellStyle name="Totalt 52" xfId="3450" xr:uid="{00000000-0005-0000-0000-0000A20D0000}"/>
    <cellStyle name="Totalt 52 2" xfId="3451" xr:uid="{00000000-0005-0000-0000-0000A30D0000}"/>
    <cellStyle name="Totalt 53" xfId="3452" xr:uid="{00000000-0005-0000-0000-0000A40D0000}"/>
    <cellStyle name="Totalt 53 2" xfId="3453" xr:uid="{00000000-0005-0000-0000-0000A50D0000}"/>
    <cellStyle name="Totalt 54" xfId="3454" xr:uid="{00000000-0005-0000-0000-0000A60D0000}"/>
    <cellStyle name="Totalt 54 2" xfId="3455" xr:uid="{00000000-0005-0000-0000-0000A70D0000}"/>
    <cellStyle name="Totalt 55" xfId="3456" xr:uid="{00000000-0005-0000-0000-0000A80D0000}"/>
    <cellStyle name="Totalt 55 2" xfId="3457" xr:uid="{00000000-0005-0000-0000-0000A90D0000}"/>
    <cellStyle name="Totalt 56" xfId="3458" xr:uid="{00000000-0005-0000-0000-0000AA0D0000}"/>
    <cellStyle name="Totalt 56 2" xfId="3459" xr:uid="{00000000-0005-0000-0000-0000AB0D0000}"/>
    <cellStyle name="Totalt 57" xfId="3460" xr:uid="{00000000-0005-0000-0000-0000AC0D0000}"/>
    <cellStyle name="Totalt 57 2" xfId="3461" xr:uid="{00000000-0005-0000-0000-0000AD0D0000}"/>
    <cellStyle name="Totalt 58" xfId="3462" xr:uid="{00000000-0005-0000-0000-0000AE0D0000}"/>
    <cellStyle name="Totalt 58 2" xfId="3463" xr:uid="{00000000-0005-0000-0000-0000AF0D0000}"/>
    <cellStyle name="Totalt 59" xfId="3464" xr:uid="{00000000-0005-0000-0000-0000B00D0000}"/>
    <cellStyle name="Totalt 59 2" xfId="3465" xr:uid="{00000000-0005-0000-0000-0000B10D0000}"/>
    <cellStyle name="Totalt 6" xfId="3466" xr:uid="{00000000-0005-0000-0000-0000B20D0000}"/>
    <cellStyle name="Totalt 6 2" xfId="3467" xr:uid="{00000000-0005-0000-0000-0000B30D0000}"/>
    <cellStyle name="Totalt 60" xfId="3468" xr:uid="{00000000-0005-0000-0000-0000B40D0000}"/>
    <cellStyle name="Totalt 60 2" xfId="3469" xr:uid="{00000000-0005-0000-0000-0000B50D0000}"/>
    <cellStyle name="Totalt 61" xfId="3470" xr:uid="{00000000-0005-0000-0000-0000B60D0000}"/>
    <cellStyle name="Totalt 61 2" xfId="3471" xr:uid="{00000000-0005-0000-0000-0000B70D0000}"/>
    <cellStyle name="Totalt 62" xfId="3472" xr:uid="{00000000-0005-0000-0000-0000B80D0000}"/>
    <cellStyle name="Totalt 62 2" xfId="3473" xr:uid="{00000000-0005-0000-0000-0000B90D0000}"/>
    <cellStyle name="Totalt 63" xfId="3474" xr:uid="{00000000-0005-0000-0000-0000BA0D0000}"/>
    <cellStyle name="Totalt 63 2" xfId="3475" xr:uid="{00000000-0005-0000-0000-0000BB0D0000}"/>
    <cellStyle name="Totalt 64" xfId="3476" xr:uid="{00000000-0005-0000-0000-0000BC0D0000}"/>
    <cellStyle name="Totalt 64 2" xfId="3477" xr:uid="{00000000-0005-0000-0000-0000BD0D0000}"/>
    <cellStyle name="Totalt 65" xfId="3478" xr:uid="{00000000-0005-0000-0000-0000BE0D0000}"/>
    <cellStyle name="Totalt 65 2" xfId="3479" xr:uid="{00000000-0005-0000-0000-0000BF0D0000}"/>
    <cellStyle name="Totalt 66" xfId="3480" xr:uid="{00000000-0005-0000-0000-0000C00D0000}"/>
    <cellStyle name="Totalt 66 2" xfId="3481" xr:uid="{00000000-0005-0000-0000-0000C10D0000}"/>
    <cellStyle name="Totalt 67" xfId="3482" xr:uid="{00000000-0005-0000-0000-0000C20D0000}"/>
    <cellStyle name="Totalt 67 2" xfId="3483" xr:uid="{00000000-0005-0000-0000-0000C30D0000}"/>
    <cellStyle name="Totalt 68" xfId="3484" xr:uid="{00000000-0005-0000-0000-0000C40D0000}"/>
    <cellStyle name="Totalt 68 2" xfId="3485" xr:uid="{00000000-0005-0000-0000-0000C50D0000}"/>
    <cellStyle name="Totalt 69" xfId="3486" xr:uid="{00000000-0005-0000-0000-0000C60D0000}"/>
    <cellStyle name="Totalt 69 2" xfId="3487" xr:uid="{00000000-0005-0000-0000-0000C70D0000}"/>
    <cellStyle name="Totalt 7" xfId="3488" xr:uid="{00000000-0005-0000-0000-0000C80D0000}"/>
    <cellStyle name="Totalt 7 2" xfId="3489" xr:uid="{00000000-0005-0000-0000-0000C90D0000}"/>
    <cellStyle name="Totalt 70" xfId="3490" xr:uid="{00000000-0005-0000-0000-0000CA0D0000}"/>
    <cellStyle name="Totalt 70 2" xfId="3491" xr:uid="{00000000-0005-0000-0000-0000CB0D0000}"/>
    <cellStyle name="Totalt 71" xfId="3492" xr:uid="{00000000-0005-0000-0000-0000CC0D0000}"/>
    <cellStyle name="Totalt 71 2" xfId="3493" xr:uid="{00000000-0005-0000-0000-0000CD0D0000}"/>
    <cellStyle name="Totalt 72" xfId="3494" xr:uid="{00000000-0005-0000-0000-0000CE0D0000}"/>
    <cellStyle name="Totalt 72 2" xfId="3495" xr:uid="{00000000-0005-0000-0000-0000CF0D0000}"/>
    <cellStyle name="Totalt 73" xfId="3496" xr:uid="{00000000-0005-0000-0000-0000D00D0000}"/>
    <cellStyle name="Totalt 73 2" xfId="3497" xr:uid="{00000000-0005-0000-0000-0000D10D0000}"/>
    <cellStyle name="Totalt 74" xfId="3498" xr:uid="{00000000-0005-0000-0000-0000D20D0000}"/>
    <cellStyle name="Totalt 74 2" xfId="3499" xr:uid="{00000000-0005-0000-0000-0000D30D0000}"/>
    <cellStyle name="Totalt 75" xfId="3500" xr:uid="{00000000-0005-0000-0000-0000D40D0000}"/>
    <cellStyle name="Totalt 75 2" xfId="3501" xr:uid="{00000000-0005-0000-0000-0000D50D0000}"/>
    <cellStyle name="Totalt 76" xfId="3502" xr:uid="{00000000-0005-0000-0000-0000D60D0000}"/>
    <cellStyle name="Totalt 76 2" xfId="3503" xr:uid="{00000000-0005-0000-0000-0000D70D0000}"/>
    <cellStyle name="Totalt 77" xfId="3504" xr:uid="{00000000-0005-0000-0000-0000D80D0000}"/>
    <cellStyle name="Totalt 77 2" xfId="3505" xr:uid="{00000000-0005-0000-0000-0000D90D0000}"/>
    <cellStyle name="Totalt 78" xfId="3506" xr:uid="{00000000-0005-0000-0000-0000DA0D0000}"/>
    <cellStyle name="Totalt 78 2" xfId="3507" xr:uid="{00000000-0005-0000-0000-0000DB0D0000}"/>
    <cellStyle name="Totalt 79" xfId="3508" xr:uid="{00000000-0005-0000-0000-0000DC0D0000}"/>
    <cellStyle name="Totalt 79 2" xfId="3509" xr:uid="{00000000-0005-0000-0000-0000DD0D0000}"/>
    <cellStyle name="Totalt 8" xfId="3510" xr:uid="{00000000-0005-0000-0000-0000DE0D0000}"/>
    <cellStyle name="Totalt 8 2" xfId="3511" xr:uid="{00000000-0005-0000-0000-0000DF0D0000}"/>
    <cellStyle name="Totalt 80" xfId="3512" xr:uid="{00000000-0005-0000-0000-0000E00D0000}"/>
    <cellStyle name="Totalt 80 2" xfId="3513" xr:uid="{00000000-0005-0000-0000-0000E10D0000}"/>
    <cellStyle name="Totalt 81" xfId="3514" xr:uid="{00000000-0005-0000-0000-0000E20D0000}"/>
    <cellStyle name="Totalt 81 2" xfId="3515" xr:uid="{00000000-0005-0000-0000-0000E30D0000}"/>
    <cellStyle name="Totalt 82" xfId="3516" xr:uid="{00000000-0005-0000-0000-0000E40D0000}"/>
    <cellStyle name="Totalt 82 2" xfId="3517" xr:uid="{00000000-0005-0000-0000-0000E50D0000}"/>
    <cellStyle name="Totalt 83" xfId="3518" xr:uid="{00000000-0005-0000-0000-0000E60D0000}"/>
    <cellStyle name="Totalt 83 2" xfId="3519" xr:uid="{00000000-0005-0000-0000-0000E70D0000}"/>
    <cellStyle name="Totalt 84" xfId="3520" xr:uid="{00000000-0005-0000-0000-0000E80D0000}"/>
    <cellStyle name="Totalt 84 2" xfId="3521" xr:uid="{00000000-0005-0000-0000-0000E90D0000}"/>
    <cellStyle name="Totalt 85" xfId="3522" xr:uid="{00000000-0005-0000-0000-0000EA0D0000}"/>
    <cellStyle name="Totalt 85 2" xfId="3523" xr:uid="{00000000-0005-0000-0000-0000EB0D0000}"/>
    <cellStyle name="Totalt 9" xfId="3524" xr:uid="{00000000-0005-0000-0000-0000EC0D0000}"/>
    <cellStyle name="Totalt 9 2" xfId="3525" xr:uid="{00000000-0005-0000-0000-0000ED0D0000}"/>
    <cellStyle name="Tusenskille 10" xfId="193" xr:uid="{00000000-0005-0000-0000-0000EE0D0000}"/>
    <cellStyle name="Tusenskille 10 2" xfId="4366" xr:uid="{00000000-0005-0000-0000-0000EF0D0000}"/>
    <cellStyle name="Tusenskille 11" xfId="3526" xr:uid="{00000000-0005-0000-0000-0000F00D0000}"/>
    <cellStyle name="Tusenskille 12" xfId="3527" xr:uid="{00000000-0005-0000-0000-0000F10D0000}"/>
    <cellStyle name="Tusenskille 13" xfId="3528" xr:uid="{00000000-0005-0000-0000-0000F20D0000}"/>
    <cellStyle name="Tusenskille 14" xfId="3529" xr:uid="{00000000-0005-0000-0000-0000F30D0000}"/>
    <cellStyle name="Tusenskille 15" xfId="3530" xr:uid="{00000000-0005-0000-0000-0000F40D0000}"/>
    <cellStyle name="Tusenskille 16" xfId="3531" xr:uid="{00000000-0005-0000-0000-0000F50D0000}"/>
    <cellStyle name="Tusenskille 17" xfId="3532" xr:uid="{00000000-0005-0000-0000-0000F60D0000}"/>
    <cellStyle name="Tusenskille 18" xfId="3533" xr:uid="{00000000-0005-0000-0000-0000F70D0000}"/>
    <cellStyle name="Tusenskille 19" xfId="3534" xr:uid="{00000000-0005-0000-0000-0000F80D0000}"/>
    <cellStyle name="Tusenskille 2" xfId="64" xr:uid="{00000000-0005-0000-0000-0000F90D0000}"/>
    <cellStyle name="Tusenskille 2 2" xfId="194" xr:uid="{00000000-0005-0000-0000-0000FA0D0000}"/>
    <cellStyle name="Tusenskille 2 3" xfId="237" xr:uid="{00000000-0005-0000-0000-0000FB0D0000}"/>
    <cellStyle name="Tusenskille 2 4" xfId="4" xr:uid="{00000000-0005-0000-0000-0000FC0D0000}"/>
    <cellStyle name="Tusenskille 20" xfId="3535" xr:uid="{00000000-0005-0000-0000-0000FD0D0000}"/>
    <cellStyle name="Tusenskille 21" xfId="3536" xr:uid="{00000000-0005-0000-0000-0000FE0D0000}"/>
    <cellStyle name="Tusenskille 22" xfId="3537" xr:uid="{00000000-0005-0000-0000-0000FF0D0000}"/>
    <cellStyle name="Tusenskille 23" xfId="3538" xr:uid="{00000000-0005-0000-0000-0000000E0000}"/>
    <cellStyle name="Tusenskille 24" xfId="3539" xr:uid="{00000000-0005-0000-0000-0000010E0000}"/>
    <cellStyle name="Tusenskille 25" xfId="3540" xr:uid="{00000000-0005-0000-0000-0000020E0000}"/>
    <cellStyle name="Tusenskille 25 2" xfId="3541" xr:uid="{00000000-0005-0000-0000-0000030E0000}"/>
    <cellStyle name="Tusenskille 26" xfId="3542" xr:uid="{00000000-0005-0000-0000-0000040E0000}"/>
    <cellStyle name="Tusenskille 27" xfId="3543" xr:uid="{00000000-0005-0000-0000-0000050E0000}"/>
    <cellStyle name="Tusenskille 28" xfId="3544" xr:uid="{00000000-0005-0000-0000-0000060E0000}"/>
    <cellStyle name="Tusenskille 29" xfId="3545" xr:uid="{00000000-0005-0000-0000-0000070E0000}"/>
    <cellStyle name="Tusenskille 3" xfId="65" xr:uid="{00000000-0005-0000-0000-0000080E0000}"/>
    <cellStyle name="Tusenskille 3 2" xfId="238" xr:uid="{00000000-0005-0000-0000-0000090E0000}"/>
    <cellStyle name="Tusenskille 3 3" xfId="3546" xr:uid="{00000000-0005-0000-0000-00000A0E0000}"/>
    <cellStyle name="Tusenskille 3 4" xfId="4367" xr:uid="{00000000-0005-0000-0000-00000B0E0000}"/>
    <cellStyle name="Tusenskille 3 5" xfId="77" xr:uid="{00000000-0005-0000-0000-00000C0E0000}"/>
    <cellStyle name="Tusenskille 3 6" xfId="4380" xr:uid="{00000000-0005-0000-0000-00000D0E0000}"/>
    <cellStyle name="Tusenskille 30" xfId="3547" xr:uid="{00000000-0005-0000-0000-00000E0E0000}"/>
    <cellStyle name="Tusenskille 31" xfId="3548" xr:uid="{00000000-0005-0000-0000-00000F0E0000}"/>
    <cellStyle name="Tusenskille 32" xfId="3549" xr:uid="{00000000-0005-0000-0000-0000100E0000}"/>
    <cellStyle name="Tusenskille 33" xfId="3550" xr:uid="{00000000-0005-0000-0000-0000110E0000}"/>
    <cellStyle name="Tusenskille 34" xfId="3551" xr:uid="{00000000-0005-0000-0000-0000120E0000}"/>
    <cellStyle name="Tusenskille 35" xfId="3552" xr:uid="{00000000-0005-0000-0000-0000130E0000}"/>
    <cellStyle name="Tusenskille 36" xfId="3553" xr:uid="{00000000-0005-0000-0000-0000140E0000}"/>
    <cellStyle name="Tusenskille 37" xfId="3554" xr:uid="{00000000-0005-0000-0000-0000150E0000}"/>
    <cellStyle name="Tusenskille 38" xfId="3555" xr:uid="{00000000-0005-0000-0000-0000160E0000}"/>
    <cellStyle name="Tusenskille 39" xfId="3556" xr:uid="{00000000-0005-0000-0000-0000170E0000}"/>
    <cellStyle name="Tusenskille 4" xfId="195" xr:uid="{00000000-0005-0000-0000-0000180E0000}"/>
    <cellStyle name="Tusenskille 4 2" xfId="4368" xr:uid="{00000000-0005-0000-0000-0000190E0000}"/>
    <cellStyle name="Tusenskille 4 3" xfId="4381" xr:uid="{00000000-0005-0000-0000-00001A0E0000}"/>
    <cellStyle name="Tusenskille 40" xfId="3557" xr:uid="{00000000-0005-0000-0000-00001B0E0000}"/>
    <cellStyle name="Tusenskille 41" xfId="3558" xr:uid="{00000000-0005-0000-0000-00001C0E0000}"/>
    <cellStyle name="Tusenskille 42" xfId="3559" xr:uid="{00000000-0005-0000-0000-00001D0E0000}"/>
    <cellStyle name="Tusenskille 43" xfId="3560" xr:uid="{00000000-0005-0000-0000-00001E0E0000}"/>
    <cellStyle name="Tusenskille 44" xfId="3561" xr:uid="{00000000-0005-0000-0000-00001F0E0000}"/>
    <cellStyle name="Tusenskille 45" xfId="3562" xr:uid="{00000000-0005-0000-0000-0000200E0000}"/>
    <cellStyle name="Tusenskille 46" xfId="3563" xr:uid="{00000000-0005-0000-0000-0000210E0000}"/>
    <cellStyle name="Tusenskille 48" xfId="3564" xr:uid="{00000000-0005-0000-0000-0000220E0000}"/>
    <cellStyle name="Tusenskille 49" xfId="3565" xr:uid="{00000000-0005-0000-0000-0000230E0000}"/>
    <cellStyle name="Tusenskille 5" xfId="66" xr:uid="{00000000-0005-0000-0000-0000240E0000}"/>
    <cellStyle name="Tusenskille 5 2" xfId="197" xr:uid="{00000000-0005-0000-0000-0000250E0000}"/>
    <cellStyle name="Tusenskille 5 3" xfId="239" xr:uid="{00000000-0005-0000-0000-0000260E0000}"/>
    <cellStyle name="Tusenskille 5 4" xfId="4369" xr:uid="{00000000-0005-0000-0000-0000270E0000}"/>
    <cellStyle name="Tusenskille 5 5" xfId="196" xr:uid="{00000000-0005-0000-0000-0000280E0000}"/>
    <cellStyle name="Tusenskille 50" xfId="3566" xr:uid="{00000000-0005-0000-0000-0000290E0000}"/>
    <cellStyle name="Tusenskille 51" xfId="3567" xr:uid="{00000000-0005-0000-0000-00002A0E0000}"/>
    <cellStyle name="Tusenskille 52" xfId="3568" xr:uid="{00000000-0005-0000-0000-00002B0E0000}"/>
    <cellStyle name="Tusenskille 53" xfId="3569" xr:uid="{00000000-0005-0000-0000-00002C0E0000}"/>
    <cellStyle name="Tusenskille 54" xfId="3570" xr:uid="{00000000-0005-0000-0000-00002D0E0000}"/>
    <cellStyle name="Tusenskille 55" xfId="3571" xr:uid="{00000000-0005-0000-0000-00002E0E0000}"/>
    <cellStyle name="Tusenskille 56" xfId="3572" xr:uid="{00000000-0005-0000-0000-00002F0E0000}"/>
    <cellStyle name="Tusenskille 57" xfId="3573" xr:uid="{00000000-0005-0000-0000-0000300E0000}"/>
    <cellStyle name="Tusenskille 58" xfId="3574" xr:uid="{00000000-0005-0000-0000-0000310E0000}"/>
    <cellStyle name="Tusenskille 59" xfId="3575" xr:uid="{00000000-0005-0000-0000-0000320E0000}"/>
    <cellStyle name="Tusenskille 6" xfId="3576" xr:uid="{00000000-0005-0000-0000-0000330E0000}"/>
    <cellStyle name="Tusenskille 60" xfId="3577" xr:uid="{00000000-0005-0000-0000-0000340E0000}"/>
    <cellStyle name="Tusenskille 61" xfId="3578" xr:uid="{00000000-0005-0000-0000-0000350E0000}"/>
    <cellStyle name="Tusenskille 62" xfId="3579" xr:uid="{00000000-0005-0000-0000-0000360E0000}"/>
    <cellStyle name="Tusenskille 63" xfId="3580" xr:uid="{00000000-0005-0000-0000-0000370E0000}"/>
    <cellStyle name="Tusenskille 64" xfId="3581" xr:uid="{00000000-0005-0000-0000-0000380E0000}"/>
    <cellStyle name="Tusenskille 65" xfId="3582" xr:uid="{00000000-0005-0000-0000-0000390E0000}"/>
    <cellStyle name="Tusenskille 66" xfId="3583" xr:uid="{00000000-0005-0000-0000-00003A0E0000}"/>
    <cellStyle name="Tusenskille 67" xfId="3584" xr:uid="{00000000-0005-0000-0000-00003B0E0000}"/>
    <cellStyle name="Tusenskille 68" xfId="3585" xr:uid="{00000000-0005-0000-0000-00003C0E0000}"/>
    <cellStyle name="Tusenskille 69" xfId="3586" xr:uid="{00000000-0005-0000-0000-00003D0E0000}"/>
    <cellStyle name="Tusenskille 7" xfId="3587" xr:uid="{00000000-0005-0000-0000-00003E0E0000}"/>
    <cellStyle name="Tusenskille 70" xfId="3588" xr:uid="{00000000-0005-0000-0000-00003F0E0000}"/>
    <cellStyle name="Tusenskille 71" xfId="3589" xr:uid="{00000000-0005-0000-0000-0000400E0000}"/>
    <cellStyle name="Tusenskille 72" xfId="3590" xr:uid="{00000000-0005-0000-0000-0000410E0000}"/>
    <cellStyle name="Tusenskille 73" xfId="3591" xr:uid="{00000000-0005-0000-0000-0000420E0000}"/>
    <cellStyle name="Tusenskille 74" xfId="3592" xr:uid="{00000000-0005-0000-0000-0000430E0000}"/>
    <cellStyle name="Tusenskille 75" xfId="3593" xr:uid="{00000000-0005-0000-0000-0000440E0000}"/>
    <cellStyle name="Tusenskille 8" xfId="3594" xr:uid="{00000000-0005-0000-0000-0000450E0000}"/>
    <cellStyle name="Tusenskille 9" xfId="3595" xr:uid="{00000000-0005-0000-0000-0000460E0000}"/>
    <cellStyle name="Tusental (0)_Antal_FKS_Kontor" xfId="3596" xr:uid="{00000000-0005-0000-0000-0000470E0000}"/>
    <cellStyle name="Tusental 2" xfId="3597" xr:uid="{00000000-0005-0000-0000-0000480E0000}"/>
    <cellStyle name="Tusental 3" xfId="4372" xr:uid="{00000000-0005-0000-0000-0000490E0000}"/>
    <cellStyle name="Tusental_Balanse IFRS 311207" xfId="4376" xr:uid="{00000000-0005-0000-0000-00004A0E0000}"/>
    <cellStyle name="Utdata 10" xfId="3598" xr:uid="{00000000-0005-0000-0000-00004B0E0000}"/>
    <cellStyle name="Utdata 10 2" xfId="3599" xr:uid="{00000000-0005-0000-0000-00004C0E0000}"/>
    <cellStyle name="Utdata 11" xfId="3600" xr:uid="{00000000-0005-0000-0000-00004D0E0000}"/>
    <cellStyle name="Utdata 11 2" xfId="3601" xr:uid="{00000000-0005-0000-0000-00004E0E0000}"/>
    <cellStyle name="Utdata 12" xfId="3602" xr:uid="{00000000-0005-0000-0000-00004F0E0000}"/>
    <cellStyle name="Utdata 12 2" xfId="3603" xr:uid="{00000000-0005-0000-0000-0000500E0000}"/>
    <cellStyle name="Utdata 13" xfId="3604" xr:uid="{00000000-0005-0000-0000-0000510E0000}"/>
    <cellStyle name="Utdata 13 2" xfId="3605" xr:uid="{00000000-0005-0000-0000-0000520E0000}"/>
    <cellStyle name="Utdata 14" xfId="3606" xr:uid="{00000000-0005-0000-0000-0000530E0000}"/>
    <cellStyle name="Utdata 14 2" xfId="3607" xr:uid="{00000000-0005-0000-0000-0000540E0000}"/>
    <cellStyle name="Utdata 15" xfId="3608" xr:uid="{00000000-0005-0000-0000-0000550E0000}"/>
    <cellStyle name="Utdata 15 2" xfId="3609" xr:uid="{00000000-0005-0000-0000-0000560E0000}"/>
    <cellStyle name="Utdata 16" xfId="3610" xr:uid="{00000000-0005-0000-0000-0000570E0000}"/>
    <cellStyle name="Utdata 16 2" xfId="3611" xr:uid="{00000000-0005-0000-0000-0000580E0000}"/>
    <cellStyle name="Utdata 17" xfId="3612" xr:uid="{00000000-0005-0000-0000-0000590E0000}"/>
    <cellStyle name="Utdata 17 2" xfId="3613" xr:uid="{00000000-0005-0000-0000-00005A0E0000}"/>
    <cellStyle name="Utdata 18" xfId="3614" xr:uid="{00000000-0005-0000-0000-00005B0E0000}"/>
    <cellStyle name="Utdata 18 2" xfId="3615" xr:uid="{00000000-0005-0000-0000-00005C0E0000}"/>
    <cellStyle name="Utdata 19" xfId="3616" xr:uid="{00000000-0005-0000-0000-00005D0E0000}"/>
    <cellStyle name="Utdata 19 2" xfId="3617" xr:uid="{00000000-0005-0000-0000-00005E0E0000}"/>
    <cellStyle name="Utdata 2" xfId="3618" xr:uid="{00000000-0005-0000-0000-00005F0E0000}"/>
    <cellStyle name="Utdata 2 2" xfId="3619" xr:uid="{00000000-0005-0000-0000-0000600E0000}"/>
    <cellStyle name="Utdata 20" xfId="3620" xr:uid="{00000000-0005-0000-0000-0000610E0000}"/>
    <cellStyle name="Utdata 20 2" xfId="3621" xr:uid="{00000000-0005-0000-0000-0000620E0000}"/>
    <cellStyle name="Utdata 21" xfId="3622" xr:uid="{00000000-0005-0000-0000-0000630E0000}"/>
    <cellStyle name="Utdata 21 2" xfId="3623" xr:uid="{00000000-0005-0000-0000-0000640E0000}"/>
    <cellStyle name="Utdata 22" xfId="3624" xr:uid="{00000000-0005-0000-0000-0000650E0000}"/>
    <cellStyle name="Utdata 22 2" xfId="3625" xr:uid="{00000000-0005-0000-0000-0000660E0000}"/>
    <cellStyle name="Utdata 23" xfId="3626" xr:uid="{00000000-0005-0000-0000-0000670E0000}"/>
    <cellStyle name="Utdata 23 2" xfId="3627" xr:uid="{00000000-0005-0000-0000-0000680E0000}"/>
    <cellStyle name="Utdata 24" xfId="3628" xr:uid="{00000000-0005-0000-0000-0000690E0000}"/>
    <cellStyle name="Utdata 24 2" xfId="3629" xr:uid="{00000000-0005-0000-0000-00006A0E0000}"/>
    <cellStyle name="Utdata 25" xfId="3630" xr:uid="{00000000-0005-0000-0000-00006B0E0000}"/>
    <cellStyle name="Utdata 25 2" xfId="3631" xr:uid="{00000000-0005-0000-0000-00006C0E0000}"/>
    <cellStyle name="Utdata 26" xfId="3632" xr:uid="{00000000-0005-0000-0000-00006D0E0000}"/>
    <cellStyle name="Utdata 26 2" xfId="3633" xr:uid="{00000000-0005-0000-0000-00006E0E0000}"/>
    <cellStyle name="Utdata 27" xfId="3634" xr:uid="{00000000-0005-0000-0000-00006F0E0000}"/>
    <cellStyle name="Utdata 27 2" xfId="3635" xr:uid="{00000000-0005-0000-0000-0000700E0000}"/>
    <cellStyle name="Utdata 28" xfId="3636" xr:uid="{00000000-0005-0000-0000-0000710E0000}"/>
    <cellStyle name="Utdata 28 2" xfId="3637" xr:uid="{00000000-0005-0000-0000-0000720E0000}"/>
    <cellStyle name="Utdata 29" xfId="3638" xr:uid="{00000000-0005-0000-0000-0000730E0000}"/>
    <cellStyle name="Utdata 29 2" xfId="3639" xr:uid="{00000000-0005-0000-0000-0000740E0000}"/>
    <cellStyle name="Utdata 3" xfId="3640" xr:uid="{00000000-0005-0000-0000-0000750E0000}"/>
    <cellStyle name="Utdata 3 2" xfId="3641" xr:uid="{00000000-0005-0000-0000-0000760E0000}"/>
    <cellStyle name="Utdata 30" xfId="3642" xr:uid="{00000000-0005-0000-0000-0000770E0000}"/>
    <cellStyle name="Utdata 30 2" xfId="3643" xr:uid="{00000000-0005-0000-0000-0000780E0000}"/>
    <cellStyle name="Utdata 31" xfId="3644" xr:uid="{00000000-0005-0000-0000-0000790E0000}"/>
    <cellStyle name="Utdata 31 2" xfId="3645" xr:uid="{00000000-0005-0000-0000-00007A0E0000}"/>
    <cellStyle name="Utdata 32" xfId="3646" xr:uid="{00000000-0005-0000-0000-00007B0E0000}"/>
    <cellStyle name="Utdata 32 2" xfId="3647" xr:uid="{00000000-0005-0000-0000-00007C0E0000}"/>
    <cellStyle name="Utdata 33" xfId="3648" xr:uid="{00000000-0005-0000-0000-00007D0E0000}"/>
    <cellStyle name="Utdata 33 2" xfId="3649" xr:uid="{00000000-0005-0000-0000-00007E0E0000}"/>
    <cellStyle name="Utdata 34" xfId="3650" xr:uid="{00000000-0005-0000-0000-00007F0E0000}"/>
    <cellStyle name="Utdata 34 2" xfId="3651" xr:uid="{00000000-0005-0000-0000-0000800E0000}"/>
    <cellStyle name="Utdata 35" xfId="3652" xr:uid="{00000000-0005-0000-0000-0000810E0000}"/>
    <cellStyle name="Utdata 35 2" xfId="3653" xr:uid="{00000000-0005-0000-0000-0000820E0000}"/>
    <cellStyle name="Utdata 36" xfId="3654" xr:uid="{00000000-0005-0000-0000-0000830E0000}"/>
    <cellStyle name="Utdata 36 2" xfId="3655" xr:uid="{00000000-0005-0000-0000-0000840E0000}"/>
    <cellStyle name="Utdata 37" xfId="3656" xr:uid="{00000000-0005-0000-0000-0000850E0000}"/>
    <cellStyle name="Utdata 37 2" xfId="3657" xr:uid="{00000000-0005-0000-0000-0000860E0000}"/>
    <cellStyle name="Utdata 38" xfId="3658" xr:uid="{00000000-0005-0000-0000-0000870E0000}"/>
    <cellStyle name="Utdata 38 2" xfId="3659" xr:uid="{00000000-0005-0000-0000-0000880E0000}"/>
    <cellStyle name="Utdata 39" xfId="3660" xr:uid="{00000000-0005-0000-0000-0000890E0000}"/>
    <cellStyle name="Utdata 39 2" xfId="3661" xr:uid="{00000000-0005-0000-0000-00008A0E0000}"/>
    <cellStyle name="Utdata 4" xfId="3662" xr:uid="{00000000-0005-0000-0000-00008B0E0000}"/>
    <cellStyle name="Utdata 4 2" xfId="3663" xr:uid="{00000000-0005-0000-0000-00008C0E0000}"/>
    <cellStyle name="Utdata 40" xfId="3664" xr:uid="{00000000-0005-0000-0000-00008D0E0000}"/>
    <cellStyle name="Utdata 40 2" xfId="3665" xr:uid="{00000000-0005-0000-0000-00008E0E0000}"/>
    <cellStyle name="Utdata 41" xfId="3666" xr:uid="{00000000-0005-0000-0000-00008F0E0000}"/>
    <cellStyle name="Utdata 41 2" xfId="3667" xr:uid="{00000000-0005-0000-0000-0000900E0000}"/>
    <cellStyle name="Utdata 42" xfId="3668" xr:uid="{00000000-0005-0000-0000-0000910E0000}"/>
    <cellStyle name="Utdata 42 2" xfId="3669" xr:uid="{00000000-0005-0000-0000-0000920E0000}"/>
    <cellStyle name="Utdata 43" xfId="3670" xr:uid="{00000000-0005-0000-0000-0000930E0000}"/>
    <cellStyle name="Utdata 43 2" xfId="3671" xr:uid="{00000000-0005-0000-0000-0000940E0000}"/>
    <cellStyle name="Utdata 44" xfId="3672" xr:uid="{00000000-0005-0000-0000-0000950E0000}"/>
    <cellStyle name="Utdata 44 2" xfId="3673" xr:uid="{00000000-0005-0000-0000-0000960E0000}"/>
    <cellStyle name="Utdata 45" xfId="3674" xr:uid="{00000000-0005-0000-0000-0000970E0000}"/>
    <cellStyle name="Utdata 45 2" xfId="3675" xr:uid="{00000000-0005-0000-0000-0000980E0000}"/>
    <cellStyle name="Utdata 46" xfId="3676" xr:uid="{00000000-0005-0000-0000-0000990E0000}"/>
    <cellStyle name="Utdata 46 2" xfId="3677" xr:uid="{00000000-0005-0000-0000-00009A0E0000}"/>
    <cellStyle name="Utdata 47" xfId="3678" xr:uid="{00000000-0005-0000-0000-00009B0E0000}"/>
    <cellStyle name="Utdata 47 2" xfId="3679" xr:uid="{00000000-0005-0000-0000-00009C0E0000}"/>
    <cellStyle name="Utdata 48" xfId="3680" xr:uid="{00000000-0005-0000-0000-00009D0E0000}"/>
    <cellStyle name="Utdata 48 2" xfId="3681" xr:uid="{00000000-0005-0000-0000-00009E0E0000}"/>
    <cellStyle name="Utdata 49" xfId="3682" xr:uid="{00000000-0005-0000-0000-00009F0E0000}"/>
    <cellStyle name="Utdata 49 2" xfId="3683" xr:uid="{00000000-0005-0000-0000-0000A00E0000}"/>
    <cellStyle name="Utdata 5" xfId="3684" xr:uid="{00000000-0005-0000-0000-0000A10E0000}"/>
    <cellStyle name="Utdata 5 2" xfId="3685" xr:uid="{00000000-0005-0000-0000-0000A20E0000}"/>
    <cellStyle name="Utdata 50" xfId="3686" xr:uid="{00000000-0005-0000-0000-0000A30E0000}"/>
    <cellStyle name="Utdata 50 2" xfId="3687" xr:uid="{00000000-0005-0000-0000-0000A40E0000}"/>
    <cellStyle name="Utdata 51" xfId="3688" xr:uid="{00000000-0005-0000-0000-0000A50E0000}"/>
    <cellStyle name="Utdata 51 2" xfId="3689" xr:uid="{00000000-0005-0000-0000-0000A60E0000}"/>
    <cellStyle name="Utdata 52" xfId="3690" xr:uid="{00000000-0005-0000-0000-0000A70E0000}"/>
    <cellStyle name="Utdata 52 2" xfId="3691" xr:uid="{00000000-0005-0000-0000-0000A80E0000}"/>
    <cellStyle name="Utdata 53" xfId="3692" xr:uid="{00000000-0005-0000-0000-0000A90E0000}"/>
    <cellStyle name="Utdata 53 2" xfId="3693" xr:uid="{00000000-0005-0000-0000-0000AA0E0000}"/>
    <cellStyle name="Utdata 54" xfId="3694" xr:uid="{00000000-0005-0000-0000-0000AB0E0000}"/>
    <cellStyle name="Utdata 54 2" xfId="3695" xr:uid="{00000000-0005-0000-0000-0000AC0E0000}"/>
    <cellStyle name="Utdata 55" xfId="3696" xr:uid="{00000000-0005-0000-0000-0000AD0E0000}"/>
    <cellStyle name="Utdata 55 2" xfId="3697" xr:uid="{00000000-0005-0000-0000-0000AE0E0000}"/>
    <cellStyle name="Utdata 56" xfId="3698" xr:uid="{00000000-0005-0000-0000-0000AF0E0000}"/>
    <cellStyle name="Utdata 56 2" xfId="3699" xr:uid="{00000000-0005-0000-0000-0000B00E0000}"/>
    <cellStyle name="Utdata 57" xfId="3700" xr:uid="{00000000-0005-0000-0000-0000B10E0000}"/>
    <cellStyle name="Utdata 57 2" xfId="3701" xr:uid="{00000000-0005-0000-0000-0000B20E0000}"/>
    <cellStyle name="Utdata 58" xfId="3702" xr:uid="{00000000-0005-0000-0000-0000B30E0000}"/>
    <cellStyle name="Utdata 58 2" xfId="3703" xr:uid="{00000000-0005-0000-0000-0000B40E0000}"/>
    <cellStyle name="Utdata 59" xfId="3704" xr:uid="{00000000-0005-0000-0000-0000B50E0000}"/>
    <cellStyle name="Utdata 59 2" xfId="3705" xr:uid="{00000000-0005-0000-0000-0000B60E0000}"/>
    <cellStyle name="Utdata 6" xfId="3706" xr:uid="{00000000-0005-0000-0000-0000B70E0000}"/>
    <cellStyle name="Utdata 6 2" xfId="3707" xr:uid="{00000000-0005-0000-0000-0000B80E0000}"/>
    <cellStyle name="Utdata 60" xfId="3708" xr:uid="{00000000-0005-0000-0000-0000B90E0000}"/>
    <cellStyle name="Utdata 60 2" xfId="3709" xr:uid="{00000000-0005-0000-0000-0000BA0E0000}"/>
    <cellStyle name="Utdata 61" xfId="3710" xr:uid="{00000000-0005-0000-0000-0000BB0E0000}"/>
    <cellStyle name="Utdata 61 2" xfId="3711" xr:uid="{00000000-0005-0000-0000-0000BC0E0000}"/>
    <cellStyle name="Utdata 62" xfId="3712" xr:uid="{00000000-0005-0000-0000-0000BD0E0000}"/>
    <cellStyle name="Utdata 62 2" xfId="3713" xr:uid="{00000000-0005-0000-0000-0000BE0E0000}"/>
    <cellStyle name="Utdata 63" xfId="3714" xr:uid="{00000000-0005-0000-0000-0000BF0E0000}"/>
    <cellStyle name="Utdata 63 2" xfId="3715" xr:uid="{00000000-0005-0000-0000-0000C00E0000}"/>
    <cellStyle name="Utdata 64" xfId="3716" xr:uid="{00000000-0005-0000-0000-0000C10E0000}"/>
    <cellStyle name="Utdata 64 2" xfId="3717" xr:uid="{00000000-0005-0000-0000-0000C20E0000}"/>
    <cellStyle name="Utdata 65" xfId="3718" xr:uid="{00000000-0005-0000-0000-0000C30E0000}"/>
    <cellStyle name="Utdata 65 2" xfId="3719" xr:uid="{00000000-0005-0000-0000-0000C40E0000}"/>
    <cellStyle name="Utdata 66" xfId="3720" xr:uid="{00000000-0005-0000-0000-0000C50E0000}"/>
    <cellStyle name="Utdata 66 2" xfId="3721" xr:uid="{00000000-0005-0000-0000-0000C60E0000}"/>
    <cellStyle name="Utdata 67" xfId="3722" xr:uid="{00000000-0005-0000-0000-0000C70E0000}"/>
    <cellStyle name="Utdata 67 2" xfId="3723" xr:uid="{00000000-0005-0000-0000-0000C80E0000}"/>
    <cellStyle name="Utdata 68" xfId="3724" xr:uid="{00000000-0005-0000-0000-0000C90E0000}"/>
    <cellStyle name="Utdata 68 2" xfId="3725" xr:uid="{00000000-0005-0000-0000-0000CA0E0000}"/>
    <cellStyle name="Utdata 69" xfId="3726" xr:uid="{00000000-0005-0000-0000-0000CB0E0000}"/>
    <cellStyle name="Utdata 69 2" xfId="3727" xr:uid="{00000000-0005-0000-0000-0000CC0E0000}"/>
    <cellStyle name="Utdata 7" xfId="3728" xr:uid="{00000000-0005-0000-0000-0000CD0E0000}"/>
    <cellStyle name="Utdata 7 2" xfId="3729" xr:uid="{00000000-0005-0000-0000-0000CE0E0000}"/>
    <cellStyle name="Utdata 70" xfId="3730" xr:uid="{00000000-0005-0000-0000-0000CF0E0000}"/>
    <cellStyle name="Utdata 70 2" xfId="3731" xr:uid="{00000000-0005-0000-0000-0000D00E0000}"/>
    <cellStyle name="Utdata 71" xfId="3732" xr:uid="{00000000-0005-0000-0000-0000D10E0000}"/>
    <cellStyle name="Utdata 71 2" xfId="3733" xr:uid="{00000000-0005-0000-0000-0000D20E0000}"/>
    <cellStyle name="Utdata 72" xfId="3734" xr:uid="{00000000-0005-0000-0000-0000D30E0000}"/>
    <cellStyle name="Utdata 72 2" xfId="3735" xr:uid="{00000000-0005-0000-0000-0000D40E0000}"/>
    <cellStyle name="Utdata 73" xfId="3736" xr:uid="{00000000-0005-0000-0000-0000D50E0000}"/>
    <cellStyle name="Utdata 73 2" xfId="3737" xr:uid="{00000000-0005-0000-0000-0000D60E0000}"/>
    <cellStyle name="Utdata 74" xfId="3738" xr:uid="{00000000-0005-0000-0000-0000D70E0000}"/>
    <cellStyle name="Utdata 74 2" xfId="3739" xr:uid="{00000000-0005-0000-0000-0000D80E0000}"/>
    <cellStyle name="Utdata 75" xfId="3740" xr:uid="{00000000-0005-0000-0000-0000D90E0000}"/>
    <cellStyle name="Utdata 75 2" xfId="3741" xr:uid="{00000000-0005-0000-0000-0000DA0E0000}"/>
    <cellStyle name="Utdata 76" xfId="3742" xr:uid="{00000000-0005-0000-0000-0000DB0E0000}"/>
    <cellStyle name="Utdata 76 2" xfId="3743" xr:uid="{00000000-0005-0000-0000-0000DC0E0000}"/>
    <cellStyle name="Utdata 77" xfId="3744" xr:uid="{00000000-0005-0000-0000-0000DD0E0000}"/>
    <cellStyle name="Utdata 77 2" xfId="3745" xr:uid="{00000000-0005-0000-0000-0000DE0E0000}"/>
    <cellStyle name="Utdata 78" xfId="3746" xr:uid="{00000000-0005-0000-0000-0000DF0E0000}"/>
    <cellStyle name="Utdata 78 2" xfId="3747" xr:uid="{00000000-0005-0000-0000-0000E00E0000}"/>
    <cellStyle name="Utdata 79" xfId="3748" xr:uid="{00000000-0005-0000-0000-0000E10E0000}"/>
    <cellStyle name="Utdata 79 2" xfId="3749" xr:uid="{00000000-0005-0000-0000-0000E20E0000}"/>
    <cellStyle name="Utdata 8" xfId="3750" xr:uid="{00000000-0005-0000-0000-0000E30E0000}"/>
    <cellStyle name="Utdata 8 2" xfId="3751" xr:uid="{00000000-0005-0000-0000-0000E40E0000}"/>
    <cellStyle name="Utdata 80" xfId="3752" xr:uid="{00000000-0005-0000-0000-0000E50E0000}"/>
    <cellStyle name="Utdata 80 2" xfId="3753" xr:uid="{00000000-0005-0000-0000-0000E60E0000}"/>
    <cellStyle name="Utdata 81" xfId="3754" xr:uid="{00000000-0005-0000-0000-0000E70E0000}"/>
    <cellStyle name="Utdata 81 2" xfId="3755" xr:uid="{00000000-0005-0000-0000-0000E80E0000}"/>
    <cellStyle name="Utdata 82" xfId="3756" xr:uid="{00000000-0005-0000-0000-0000E90E0000}"/>
    <cellStyle name="Utdata 82 2" xfId="3757" xr:uid="{00000000-0005-0000-0000-0000EA0E0000}"/>
    <cellStyle name="Utdata 83" xfId="3758" xr:uid="{00000000-0005-0000-0000-0000EB0E0000}"/>
    <cellStyle name="Utdata 83 2" xfId="3759" xr:uid="{00000000-0005-0000-0000-0000EC0E0000}"/>
    <cellStyle name="Utdata 84" xfId="3760" xr:uid="{00000000-0005-0000-0000-0000ED0E0000}"/>
    <cellStyle name="Utdata 84 2" xfId="3761" xr:uid="{00000000-0005-0000-0000-0000EE0E0000}"/>
    <cellStyle name="Utdata 85" xfId="3762" xr:uid="{00000000-0005-0000-0000-0000EF0E0000}"/>
    <cellStyle name="Utdata 85 2" xfId="3763" xr:uid="{00000000-0005-0000-0000-0000F00E0000}"/>
    <cellStyle name="Utdata 9" xfId="3764" xr:uid="{00000000-0005-0000-0000-0000F10E0000}"/>
    <cellStyle name="Utdata 9 2" xfId="3765" xr:uid="{00000000-0005-0000-0000-0000F20E0000}"/>
    <cellStyle name="Uthevingsfarge1 10" xfId="3766" xr:uid="{00000000-0005-0000-0000-0000F30E0000}"/>
    <cellStyle name="Uthevingsfarge1 11" xfId="3767" xr:uid="{00000000-0005-0000-0000-0000F40E0000}"/>
    <cellStyle name="Uthevingsfarge1 12" xfId="3768" xr:uid="{00000000-0005-0000-0000-0000F50E0000}"/>
    <cellStyle name="Uthevingsfarge1 13" xfId="3769" xr:uid="{00000000-0005-0000-0000-0000F60E0000}"/>
    <cellStyle name="Uthevingsfarge1 14" xfId="3770" xr:uid="{00000000-0005-0000-0000-0000F70E0000}"/>
    <cellStyle name="Uthevingsfarge1 15" xfId="3771" xr:uid="{00000000-0005-0000-0000-0000F80E0000}"/>
    <cellStyle name="Uthevingsfarge1 16" xfId="3772" xr:uid="{00000000-0005-0000-0000-0000F90E0000}"/>
    <cellStyle name="Uthevingsfarge1 17" xfId="3773" xr:uid="{00000000-0005-0000-0000-0000FA0E0000}"/>
    <cellStyle name="Uthevingsfarge1 18" xfId="3774" xr:uid="{00000000-0005-0000-0000-0000FB0E0000}"/>
    <cellStyle name="Uthevingsfarge1 19" xfId="3775" xr:uid="{00000000-0005-0000-0000-0000FC0E0000}"/>
    <cellStyle name="Uthevingsfarge1 2" xfId="3776" xr:uid="{00000000-0005-0000-0000-0000FD0E0000}"/>
    <cellStyle name="Uthevingsfarge1 20" xfId="3777" xr:uid="{00000000-0005-0000-0000-0000FE0E0000}"/>
    <cellStyle name="Uthevingsfarge1 21" xfId="3778" xr:uid="{00000000-0005-0000-0000-0000FF0E0000}"/>
    <cellStyle name="Uthevingsfarge1 22" xfId="3779" xr:uid="{00000000-0005-0000-0000-0000000F0000}"/>
    <cellStyle name="Uthevingsfarge1 23" xfId="3780" xr:uid="{00000000-0005-0000-0000-0000010F0000}"/>
    <cellStyle name="Uthevingsfarge1 24" xfId="3781" xr:uid="{00000000-0005-0000-0000-0000020F0000}"/>
    <cellStyle name="Uthevingsfarge1 25" xfId="3782" xr:uid="{00000000-0005-0000-0000-0000030F0000}"/>
    <cellStyle name="Uthevingsfarge1 26" xfId="3783" xr:uid="{00000000-0005-0000-0000-0000040F0000}"/>
    <cellStyle name="Uthevingsfarge1 27" xfId="3784" xr:uid="{00000000-0005-0000-0000-0000050F0000}"/>
    <cellStyle name="Uthevingsfarge1 28" xfId="3785" xr:uid="{00000000-0005-0000-0000-0000060F0000}"/>
    <cellStyle name="Uthevingsfarge1 29" xfId="3786" xr:uid="{00000000-0005-0000-0000-0000070F0000}"/>
    <cellStyle name="Uthevingsfarge1 3" xfId="3787" xr:uid="{00000000-0005-0000-0000-0000080F0000}"/>
    <cellStyle name="Uthevingsfarge1 30" xfId="3788" xr:uid="{00000000-0005-0000-0000-0000090F0000}"/>
    <cellStyle name="Uthevingsfarge1 31" xfId="3789" xr:uid="{00000000-0005-0000-0000-00000A0F0000}"/>
    <cellStyle name="Uthevingsfarge1 32" xfId="3790" xr:uid="{00000000-0005-0000-0000-00000B0F0000}"/>
    <cellStyle name="Uthevingsfarge1 33" xfId="3791" xr:uid="{00000000-0005-0000-0000-00000C0F0000}"/>
    <cellStyle name="Uthevingsfarge1 34" xfId="3792" xr:uid="{00000000-0005-0000-0000-00000D0F0000}"/>
    <cellStyle name="Uthevingsfarge1 35" xfId="3793" xr:uid="{00000000-0005-0000-0000-00000E0F0000}"/>
    <cellStyle name="Uthevingsfarge1 36" xfId="3794" xr:uid="{00000000-0005-0000-0000-00000F0F0000}"/>
    <cellStyle name="Uthevingsfarge1 37" xfId="3795" xr:uid="{00000000-0005-0000-0000-0000100F0000}"/>
    <cellStyle name="Uthevingsfarge1 38" xfId="3796" xr:uid="{00000000-0005-0000-0000-0000110F0000}"/>
    <cellStyle name="Uthevingsfarge1 39" xfId="3797" xr:uid="{00000000-0005-0000-0000-0000120F0000}"/>
    <cellStyle name="Uthevingsfarge1 4" xfId="3798" xr:uid="{00000000-0005-0000-0000-0000130F0000}"/>
    <cellStyle name="Uthevingsfarge1 40" xfId="3799" xr:uid="{00000000-0005-0000-0000-0000140F0000}"/>
    <cellStyle name="Uthevingsfarge1 41" xfId="3800" xr:uid="{00000000-0005-0000-0000-0000150F0000}"/>
    <cellStyle name="Uthevingsfarge1 42" xfId="3801" xr:uid="{00000000-0005-0000-0000-0000160F0000}"/>
    <cellStyle name="Uthevingsfarge1 43" xfId="3802" xr:uid="{00000000-0005-0000-0000-0000170F0000}"/>
    <cellStyle name="Uthevingsfarge1 44" xfId="3803" xr:uid="{00000000-0005-0000-0000-0000180F0000}"/>
    <cellStyle name="Uthevingsfarge1 45" xfId="3804" xr:uid="{00000000-0005-0000-0000-0000190F0000}"/>
    <cellStyle name="Uthevingsfarge1 46" xfId="3805" xr:uid="{00000000-0005-0000-0000-00001A0F0000}"/>
    <cellStyle name="Uthevingsfarge1 47" xfId="3806" xr:uid="{00000000-0005-0000-0000-00001B0F0000}"/>
    <cellStyle name="Uthevingsfarge1 48" xfId="3807" xr:uid="{00000000-0005-0000-0000-00001C0F0000}"/>
    <cellStyle name="Uthevingsfarge1 49" xfId="3808" xr:uid="{00000000-0005-0000-0000-00001D0F0000}"/>
    <cellStyle name="Uthevingsfarge1 5" xfId="3809" xr:uid="{00000000-0005-0000-0000-00001E0F0000}"/>
    <cellStyle name="Uthevingsfarge1 50" xfId="3810" xr:uid="{00000000-0005-0000-0000-00001F0F0000}"/>
    <cellStyle name="Uthevingsfarge1 51" xfId="3811" xr:uid="{00000000-0005-0000-0000-0000200F0000}"/>
    <cellStyle name="Uthevingsfarge1 52" xfId="3812" xr:uid="{00000000-0005-0000-0000-0000210F0000}"/>
    <cellStyle name="Uthevingsfarge1 53" xfId="3813" xr:uid="{00000000-0005-0000-0000-0000220F0000}"/>
    <cellStyle name="Uthevingsfarge1 54" xfId="3814" xr:uid="{00000000-0005-0000-0000-0000230F0000}"/>
    <cellStyle name="Uthevingsfarge1 55" xfId="3815" xr:uid="{00000000-0005-0000-0000-0000240F0000}"/>
    <cellStyle name="Uthevingsfarge1 56" xfId="3816" xr:uid="{00000000-0005-0000-0000-0000250F0000}"/>
    <cellStyle name="Uthevingsfarge1 57" xfId="3817" xr:uid="{00000000-0005-0000-0000-0000260F0000}"/>
    <cellStyle name="Uthevingsfarge1 58" xfId="3818" xr:uid="{00000000-0005-0000-0000-0000270F0000}"/>
    <cellStyle name="Uthevingsfarge1 59" xfId="3819" xr:uid="{00000000-0005-0000-0000-0000280F0000}"/>
    <cellStyle name="Uthevingsfarge1 6" xfId="3820" xr:uid="{00000000-0005-0000-0000-0000290F0000}"/>
    <cellStyle name="Uthevingsfarge1 60" xfId="3821" xr:uid="{00000000-0005-0000-0000-00002A0F0000}"/>
    <cellStyle name="Uthevingsfarge1 61" xfId="3822" xr:uid="{00000000-0005-0000-0000-00002B0F0000}"/>
    <cellStyle name="Uthevingsfarge1 62" xfId="3823" xr:uid="{00000000-0005-0000-0000-00002C0F0000}"/>
    <cellStyle name="Uthevingsfarge1 63" xfId="3824" xr:uid="{00000000-0005-0000-0000-00002D0F0000}"/>
    <cellStyle name="Uthevingsfarge1 64" xfId="3825" xr:uid="{00000000-0005-0000-0000-00002E0F0000}"/>
    <cellStyle name="Uthevingsfarge1 65" xfId="3826" xr:uid="{00000000-0005-0000-0000-00002F0F0000}"/>
    <cellStyle name="Uthevingsfarge1 66" xfId="3827" xr:uid="{00000000-0005-0000-0000-0000300F0000}"/>
    <cellStyle name="Uthevingsfarge1 67" xfId="3828" xr:uid="{00000000-0005-0000-0000-0000310F0000}"/>
    <cellStyle name="Uthevingsfarge1 68" xfId="3829" xr:uid="{00000000-0005-0000-0000-0000320F0000}"/>
    <cellStyle name="Uthevingsfarge1 69" xfId="3830" xr:uid="{00000000-0005-0000-0000-0000330F0000}"/>
    <cellStyle name="Uthevingsfarge1 7" xfId="3831" xr:uid="{00000000-0005-0000-0000-0000340F0000}"/>
    <cellStyle name="Uthevingsfarge1 70" xfId="3832" xr:uid="{00000000-0005-0000-0000-0000350F0000}"/>
    <cellStyle name="Uthevingsfarge1 71" xfId="3833" xr:uid="{00000000-0005-0000-0000-0000360F0000}"/>
    <cellStyle name="Uthevingsfarge1 72" xfId="3834" xr:uid="{00000000-0005-0000-0000-0000370F0000}"/>
    <cellStyle name="Uthevingsfarge1 73" xfId="3835" xr:uid="{00000000-0005-0000-0000-0000380F0000}"/>
    <cellStyle name="Uthevingsfarge1 74" xfId="3836" xr:uid="{00000000-0005-0000-0000-0000390F0000}"/>
    <cellStyle name="Uthevingsfarge1 75" xfId="3837" xr:uid="{00000000-0005-0000-0000-00003A0F0000}"/>
    <cellStyle name="Uthevingsfarge1 76" xfId="3838" xr:uid="{00000000-0005-0000-0000-00003B0F0000}"/>
    <cellStyle name="Uthevingsfarge1 77" xfId="3839" xr:uid="{00000000-0005-0000-0000-00003C0F0000}"/>
    <cellStyle name="Uthevingsfarge1 78" xfId="3840" xr:uid="{00000000-0005-0000-0000-00003D0F0000}"/>
    <cellStyle name="Uthevingsfarge1 79" xfId="3841" xr:uid="{00000000-0005-0000-0000-00003E0F0000}"/>
    <cellStyle name="Uthevingsfarge1 8" xfId="3842" xr:uid="{00000000-0005-0000-0000-00003F0F0000}"/>
    <cellStyle name="Uthevingsfarge1 80" xfId="3843" xr:uid="{00000000-0005-0000-0000-0000400F0000}"/>
    <cellStyle name="Uthevingsfarge1 81" xfId="3844" xr:uid="{00000000-0005-0000-0000-0000410F0000}"/>
    <cellStyle name="Uthevingsfarge1 82" xfId="3845" xr:uid="{00000000-0005-0000-0000-0000420F0000}"/>
    <cellStyle name="Uthevingsfarge1 83" xfId="3846" xr:uid="{00000000-0005-0000-0000-0000430F0000}"/>
    <cellStyle name="Uthevingsfarge1 84" xfId="3847" xr:uid="{00000000-0005-0000-0000-0000440F0000}"/>
    <cellStyle name="Uthevingsfarge1 85" xfId="3848" xr:uid="{00000000-0005-0000-0000-0000450F0000}"/>
    <cellStyle name="Uthevingsfarge1 9" xfId="3849" xr:uid="{00000000-0005-0000-0000-0000460F0000}"/>
    <cellStyle name="Uthevingsfarge2 10" xfId="3850" xr:uid="{00000000-0005-0000-0000-0000470F0000}"/>
    <cellStyle name="Uthevingsfarge2 11" xfId="3851" xr:uid="{00000000-0005-0000-0000-0000480F0000}"/>
    <cellStyle name="Uthevingsfarge2 12" xfId="3852" xr:uid="{00000000-0005-0000-0000-0000490F0000}"/>
    <cellStyle name="Uthevingsfarge2 13" xfId="3853" xr:uid="{00000000-0005-0000-0000-00004A0F0000}"/>
    <cellStyle name="Uthevingsfarge2 14" xfId="3854" xr:uid="{00000000-0005-0000-0000-00004B0F0000}"/>
    <cellStyle name="Uthevingsfarge2 15" xfId="3855" xr:uid="{00000000-0005-0000-0000-00004C0F0000}"/>
    <cellStyle name="Uthevingsfarge2 16" xfId="3856" xr:uid="{00000000-0005-0000-0000-00004D0F0000}"/>
    <cellStyle name="Uthevingsfarge2 17" xfId="3857" xr:uid="{00000000-0005-0000-0000-00004E0F0000}"/>
    <cellStyle name="Uthevingsfarge2 18" xfId="3858" xr:uid="{00000000-0005-0000-0000-00004F0F0000}"/>
    <cellStyle name="Uthevingsfarge2 19" xfId="3859" xr:uid="{00000000-0005-0000-0000-0000500F0000}"/>
    <cellStyle name="Uthevingsfarge2 2" xfId="3860" xr:uid="{00000000-0005-0000-0000-0000510F0000}"/>
    <cellStyle name="Uthevingsfarge2 20" xfId="3861" xr:uid="{00000000-0005-0000-0000-0000520F0000}"/>
    <cellStyle name="Uthevingsfarge2 21" xfId="3862" xr:uid="{00000000-0005-0000-0000-0000530F0000}"/>
    <cellStyle name="Uthevingsfarge2 22" xfId="3863" xr:uid="{00000000-0005-0000-0000-0000540F0000}"/>
    <cellStyle name="Uthevingsfarge2 23" xfId="3864" xr:uid="{00000000-0005-0000-0000-0000550F0000}"/>
    <cellStyle name="Uthevingsfarge2 24" xfId="3865" xr:uid="{00000000-0005-0000-0000-0000560F0000}"/>
    <cellStyle name="Uthevingsfarge2 25" xfId="3866" xr:uid="{00000000-0005-0000-0000-0000570F0000}"/>
    <cellStyle name="Uthevingsfarge2 26" xfId="3867" xr:uid="{00000000-0005-0000-0000-0000580F0000}"/>
    <cellStyle name="Uthevingsfarge2 27" xfId="3868" xr:uid="{00000000-0005-0000-0000-0000590F0000}"/>
    <cellStyle name="Uthevingsfarge2 28" xfId="3869" xr:uid="{00000000-0005-0000-0000-00005A0F0000}"/>
    <cellStyle name="Uthevingsfarge2 29" xfId="3870" xr:uid="{00000000-0005-0000-0000-00005B0F0000}"/>
    <cellStyle name="Uthevingsfarge2 3" xfId="3871" xr:uid="{00000000-0005-0000-0000-00005C0F0000}"/>
    <cellStyle name="Uthevingsfarge2 30" xfId="3872" xr:uid="{00000000-0005-0000-0000-00005D0F0000}"/>
    <cellStyle name="Uthevingsfarge2 31" xfId="3873" xr:uid="{00000000-0005-0000-0000-00005E0F0000}"/>
    <cellStyle name="Uthevingsfarge2 32" xfId="3874" xr:uid="{00000000-0005-0000-0000-00005F0F0000}"/>
    <cellStyle name="Uthevingsfarge2 33" xfId="3875" xr:uid="{00000000-0005-0000-0000-0000600F0000}"/>
    <cellStyle name="Uthevingsfarge2 34" xfId="3876" xr:uid="{00000000-0005-0000-0000-0000610F0000}"/>
    <cellStyle name="Uthevingsfarge2 35" xfId="3877" xr:uid="{00000000-0005-0000-0000-0000620F0000}"/>
    <cellStyle name="Uthevingsfarge2 36" xfId="3878" xr:uid="{00000000-0005-0000-0000-0000630F0000}"/>
    <cellStyle name="Uthevingsfarge2 37" xfId="3879" xr:uid="{00000000-0005-0000-0000-0000640F0000}"/>
    <cellStyle name="Uthevingsfarge2 38" xfId="3880" xr:uid="{00000000-0005-0000-0000-0000650F0000}"/>
    <cellStyle name="Uthevingsfarge2 39" xfId="3881" xr:uid="{00000000-0005-0000-0000-0000660F0000}"/>
    <cellStyle name="Uthevingsfarge2 4" xfId="3882" xr:uid="{00000000-0005-0000-0000-0000670F0000}"/>
    <cellStyle name="Uthevingsfarge2 40" xfId="3883" xr:uid="{00000000-0005-0000-0000-0000680F0000}"/>
    <cellStyle name="Uthevingsfarge2 41" xfId="3884" xr:uid="{00000000-0005-0000-0000-0000690F0000}"/>
    <cellStyle name="Uthevingsfarge2 42" xfId="3885" xr:uid="{00000000-0005-0000-0000-00006A0F0000}"/>
    <cellStyle name="Uthevingsfarge2 43" xfId="3886" xr:uid="{00000000-0005-0000-0000-00006B0F0000}"/>
    <cellStyle name="Uthevingsfarge2 44" xfId="3887" xr:uid="{00000000-0005-0000-0000-00006C0F0000}"/>
    <cellStyle name="Uthevingsfarge2 45" xfId="3888" xr:uid="{00000000-0005-0000-0000-00006D0F0000}"/>
    <cellStyle name="Uthevingsfarge2 46" xfId="3889" xr:uid="{00000000-0005-0000-0000-00006E0F0000}"/>
    <cellStyle name="Uthevingsfarge2 47" xfId="3890" xr:uid="{00000000-0005-0000-0000-00006F0F0000}"/>
    <cellStyle name="Uthevingsfarge2 48" xfId="3891" xr:uid="{00000000-0005-0000-0000-0000700F0000}"/>
    <cellStyle name="Uthevingsfarge2 49" xfId="3892" xr:uid="{00000000-0005-0000-0000-0000710F0000}"/>
    <cellStyle name="Uthevingsfarge2 5" xfId="3893" xr:uid="{00000000-0005-0000-0000-0000720F0000}"/>
    <cellStyle name="Uthevingsfarge2 50" xfId="3894" xr:uid="{00000000-0005-0000-0000-0000730F0000}"/>
    <cellStyle name="Uthevingsfarge2 51" xfId="3895" xr:uid="{00000000-0005-0000-0000-0000740F0000}"/>
    <cellStyle name="Uthevingsfarge2 52" xfId="3896" xr:uid="{00000000-0005-0000-0000-0000750F0000}"/>
    <cellStyle name="Uthevingsfarge2 53" xfId="3897" xr:uid="{00000000-0005-0000-0000-0000760F0000}"/>
    <cellStyle name="Uthevingsfarge2 54" xfId="3898" xr:uid="{00000000-0005-0000-0000-0000770F0000}"/>
    <cellStyle name="Uthevingsfarge2 55" xfId="3899" xr:uid="{00000000-0005-0000-0000-0000780F0000}"/>
    <cellStyle name="Uthevingsfarge2 56" xfId="3900" xr:uid="{00000000-0005-0000-0000-0000790F0000}"/>
    <cellStyle name="Uthevingsfarge2 57" xfId="3901" xr:uid="{00000000-0005-0000-0000-00007A0F0000}"/>
    <cellStyle name="Uthevingsfarge2 58" xfId="3902" xr:uid="{00000000-0005-0000-0000-00007B0F0000}"/>
    <cellStyle name="Uthevingsfarge2 59" xfId="3903" xr:uid="{00000000-0005-0000-0000-00007C0F0000}"/>
    <cellStyle name="Uthevingsfarge2 6" xfId="3904" xr:uid="{00000000-0005-0000-0000-00007D0F0000}"/>
    <cellStyle name="Uthevingsfarge2 60" xfId="3905" xr:uid="{00000000-0005-0000-0000-00007E0F0000}"/>
    <cellStyle name="Uthevingsfarge2 61" xfId="3906" xr:uid="{00000000-0005-0000-0000-00007F0F0000}"/>
    <cellStyle name="Uthevingsfarge2 62" xfId="3907" xr:uid="{00000000-0005-0000-0000-0000800F0000}"/>
    <cellStyle name="Uthevingsfarge2 63" xfId="3908" xr:uid="{00000000-0005-0000-0000-0000810F0000}"/>
    <cellStyle name="Uthevingsfarge2 64" xfId="3909" xr:uid="{00000000-0005-0000-0000-0000820F0000}"/>
    <cellStyle name="Uthevingsfarge2 65" xfId="3910" xr:uid="{00000000-0005-0000-0000-0000830F0000}"/>
    <cellStyle name="Uthevingsfarge2 66" xfId="3911" xr:uid="{00000000-0005-0000-0000-0000840F0000}"/>
    <cellStyle name="Uthevingsfarge2 67" xfId="3912" xr:uid="{00000000-0005-0000-0000-0000850F0000}"/>
    <cellStyle name="Uthevingsfarge2 68" xfId="3913" xr:uid="{00000000-0005-0000-0000-0000860F0000}"/>
    <cellStyle name="Uthevingsfarge2 69" xfId="3914" xr:uid="{00000000-0005-0000-0000-0000870F0000}"/>
    <cellStyle name="Uthevingsfarge2 7" xfId="3915" xr:uid="{00000000-0005-0000-0000-0000880F0000}"/>
    <cellStyle name="Uthevingsfarge2 70" xfId="3916" xr:uid="{00000000-0005-0000-0000-0000890F0000}"/>
    <cellStyle name="Uthevingsfarge2 71" xfId="3917" xr:uid="{00000000-0005-0000-0000-00008A0F0000}"/>
    <cellStyle name="Uthevingsfarge2 72" xfId="3918" xr:uid="{00000000-0005-0000-0000-00008B0F0000}"/>
    <cellStyle name="Uthevingsfarge2 73" xfId="3919" xr:uid="{00000000-0005-0000-0000-00008C0F0000}"/>
    <cellStyle name="Uthevingsfarge2 74" xfId="3920" xr:uid="{00000000-0005-0000-0000-00008D0F0000}"/>
    <cellStyle name="Uthevingsfarge2 75" xfId="3921" xr:uid="{00000000-0005-0000-0000-00008E0F0000}"/>
    <cellStyle name="Uthevingsfarge2 76" xfId="3922" xr:uid="{00000000-0005-0000-0000-00008F0F0000}"/>
    <cellStyle name="Uthevingsfarge2 77" xfId="3923" xr:uid="{00000000-0005-0000-0000-0000900F0000}"/>
    <cellStyle name="Uthevingsfarge2 78" xfId="3924" xr:uid="{00000000-0005-0000-0000-0000910F0000}"/>
    <cellStyle name="Uthevingsfarge2 79" xfId="3925" xr:uid="{00000000-0005-0000-0000-0000920F0000}"/>
    <cellStyle name="Uthevingsfarge2 8" xfId="3926" xr:uid="{00000000-0005-0000-0000-0000930F0000}"/>
    <cellStyle name="Uthevingsfarge2 80" xfId="3927" xr:uid="{00000000-0005-0000-0000-0000940F0000}"/>
    <cellStyle name="Uthevingsfarge2 81" xfId="3928" xr:uid="{00000000-0005-0000-0000-0000950F0000}"/>
    <cellStyle name="Uthevingsfarge2 82" xfId="3929" xr:uid="{00000000-0005-0000-0000-0000960F0000}"/>
    <cellStyle name="Uthevingsfarge2 83" xfId="3930" xr:uid="{00000000-0005-0000-0000-0000970F0000}"/>
    <cellStyle name="Uthevingsfarge2 84" xfId="3931" xr:uid="{00000000-0005-0000-0000-0000980F0000}"/>
    <cellStyle name="Uthevingsfarge2 85" xfId="3932" xr:uid="{00000000-0005-0000-0000-0000990F0000}"/>
    <cellStyle name="Uthevingsfarge2 9" xfId="3933" xr:uid="{00000000-0005-0000-0000-00009A0F0000}"/>
    <cellStyle name="Uthevingsfarge3 10" xfId="3934" xr:uid="{00000000-0005-0000-0000-00009B0F0000}"/>
    <cellStyle name="Uthevingsfarge3 11" xfId="3935" xr:uid="{00000000-0005-0000-0000-00009C0F0000}"/>
    <cellStyle name="Uthevingsfarge3 12" xfId="3936" xr:uid="{00000000-0005-0000-0000-00009D0F0000}"/>
    <cellStyle name="Uthevingsfarge3 13" xfId="3937" xr:uid="{00000000-0005-0000-0000-00009E0F0000}"/>
    <cellStyle name="Uthevingsfarge3 14" xfId="3938" xr:uid="{00000000-0005-0000-0000-00009F0F0000}"/>
    <cellStyle name="Uthevingsfarge3 15" xfId="3939" xr:uid="{00000000-0005-0000-0000-0000A00F0000}"/>
    <cellStyle name="Uthevingsfarge3 16" xfId="3940" xr:uid="{00000000-0005-0000-0000-0000A10F0000}"/>
    <cellStyle name="Uthevingsfarge3 17" xfId="3941" xr:uid="{00000000-0005-0000-0000-0000A20F0000}"/>
    <cellStyle name="Uthevingsfarge3 18" xfId="3942" xr:uid="{00000000-0005-0000-0000-0000A30F0000}"/>
    <cellStyle name="Uthevingsfarge3 19" xfId="3943" xr:uid="{00000000-0005-0000-0000-0000A40F0000}"/>
    <cellStyle name="Uthevingsfarge3 2" xfId="3944" xr:uid="{00000000-0005-0000-0000-0000A50F0000}"/>
    <cellStyle name="Uthevingsfarge3 20" xfId="3945" xr:uid="{00000000-0005-0000-0000-0000A60F0000}"/>
    <cellStyle name="Uthevingsfarge3 21" xfId="3946" xr:uid="{00000000-0005-0000-0000-0000A70F0000}"/>
    <cellStyle name="Uthevingsfarge3 22" xfId="3947" xr:uid="{00000000-0005-0000-0000-0000A80F0000}"/>
    <cellStyle name="Uthevingsfarge3 23" xfId="3948" xr:uid="{00000000-0005-0000-0000-0000A90F0000}"/>
    <cellStyle name="Uthevingsfarge3 24" xfId="3949" xr:uid="{00000000-0005-0000-0000-0000AA0F0000}"/>
    <cellStyle name="Uthevingsfarge3 25" xfId="3950" xr:uid="{00000000-0005-0000-0000-0000AB0F0000}"/>
    <cellStyle name="Uthevingsfarge3 26" xfId="3951" xr:uid="{00000000-0005-0000-0000-0000AC0F0000}"/>
    <cellStyle name="Uthevingsfarge3 27" xfId="3952" xr:uid="{00000000-0005-0000-0000-0000AD0F0000}"/>
    <cellStyle name="Uthevingsfarge3 28" xfId="3953" xr:uid="{00000000-0005-0000-0000-0000AE0F0000}"/>
    <cellStyle name="Uthevingsfarge3 29" xfId="3954" xr:uid="{00000000-0005-0000-0000-0000AF0F0000}"/>
    <cellStyle name="Uthevingsfarge3 3" xfId="3955" xr:uid="{00000000-0005-0000-0000-0000B00F0000}"/>
    <cellStyle name="Uthevingsfarge3 30" xfId="3956" xr:uid="{00000000-0005-0000-0000-0000B10F0000}"/>
    <cellStyle name="Uthevingsfarge3 31" xfId="3957" xr:uid="{00000000-0005-0000-0000-0000B20F0000}"/>
    <cellStyle name="Uthevingsfarge3 32" xfId="3958" xr:uid="{00000000-0005-0000-0000-0000B30F0000}"/>
    <cellStyle name="Uthevingsfarge3 33" xfId="3959" xr:uid="{00000000-0005-0000-0000-0000B40F0000}"/>
    <cellStyle name="Uthevingsfarge3 34" xfId="3960" xr:uid="{00000000-0005-0000-0000-0000B50F0000}"/>
    <cellStyle name="Uthevingsfarge3 35" xfId="3961" xr:uid="{00000000-0005-0000-0000-0000B60F0000}"/>
    <cellStyle name="Uthevingsfarge3 36" xfId="3962" xr:uid="{00000000-0005-0000-0000-0000B70F0000}"/>
    <cellStyle name="Uthevingsfarge3 37" xfId="3963" xr:uid="{00000000-0005-0000-0000-0000B80F0000}"/>
    <cellStyle name="Uthevingsfarge3 38" xfId="3964" xr:uid="{00000000-0005-0000-0000-0000B90F0000}"/>
    <cellStyle name="Uthevingsfarge3 39" xfId="3965" xr:uid="{00000000-0005-0000-0000-0000BA0F0000}"/>
    <cellStyle name="Uthevingsfarge3 4" xfId="3966" xr:uid="{00000000-0005-0000-0000-0000BB0F0000}"/>
    <cellStyle name="Uthevingsfarge3 40" xfId="3967" xr:uid="{00000000-0005-0000-0000-0000BC0F0000}"/>
    <cellStyle name="Uthevingsfarge3 41" xfId="3968" xr:uid="{00000000-0005-0000-0000-0000BD0F0000}"/>
    <cellStyle name="Uthevingsfarge3 42" xfId="3969" xr:uid="{00000000-0005-0000-0000-0000BE0F0000}"/>
    <cellStyle name="Uthevingsfarge3 43" xfId="3970" xr:uid="{00000000-0005-0000-0000-0000BF0F0000}"/>
    <cellStyle name="Uthevingsfarge3 44" xfId="3971" xr:uid="{00000000-0005-0000-0000-0000C00F0000}"/>
    <cellStyle name="Uthevingsfarge3 45" xfId="3972" xr:uid="{00000000-0005-0000-0000-0000C10F0000}"/>
    <cellStyle name="Uthevingsfarge3 46" xfId="3973" xr:uid="{00000000-0005-0000-0000-0000C20F0000}"/>
    <cellStyle name="Uthevingsfarge3 47" xfId="3974" xr:uid="{00000000-0005-0000-0000-0000C30F0000}"/>
    <cellStyle name="Uthevingsfarge3 48" xfId="3975" xr:uid="{00000000-0005-0000-0000-0000C40F0000}"/>
    <cellStyle name="Uthevingsfarge3 49" xfId="3976" xr:uid="{00000000-0005-0000-0000-0000C50F0000}"/>
    <cellStyle name="Uthevingsfarge3 5" xfId="3977" xr:uid="{00000000-0005-0000-0000-0000C60F0000}"/>
    <cellStyle name="Uthevingsfarge3 50" xfId="3978" xr:uid="{00000000-0005-0000-0000-0000C70F0000}"/>
    <cellStyle name="Uthevingsfarge3 51" xfId="3979" xr:uid="{00000000-0005-0000-0000-0000C80F0000}"/>
    <cellStyle name="Uthevingsfarge3 52" xfId="3980" xr:uid="{00000000-0005-0000-0000-0000C90F0000}"/>
    <cellStyle name="Uthevingsfarge3 53" xfId="3981" xr:uid="{00000000-0005-0000-0000-0000CA0F0000}"/>
    <cellStyle name="Uthevingsfarge3 54" xfId="3982" xr:uid="{00000000-0005-0000-0000-0000CB0F0000}"/>
    <cellStyle name="Uthevingsfarge3 55" xfId="3983" xr:uid="{00000000-0005-0000-0000-0000CC0F0000}"/>
    <cellStyle name="Uthevingsfarge3 56" xfId="3984" xr:uid="{00000000-0005-0000-0000-0000CD0F0000}"/>
    <cellStyle name="Uthevingsfarge3 57" xfId="3985" xr:uid="{00000000-0005-0000-0000-0000CE0F0000}"/>
    <cellStyle name="Uthevingsfarge3 58" xfId="3986" xr:uid="{00000000-0005-0000-0000-0000CF0F0000}"/>
    <cellStyle name="Uthevingsfarge3 59" xfId="3987" xr:uid="{00000000-0005-0000-0000-0000D00F0000}"/>
    <cellStyle name="Uthevingsfarge3 6" xfId="3988" xr:uid="{00000000-0005-0000-0000-0000D10F0000}"/>
    <cellStyle name="Uthevingsfarge3 60" xfId="3989" xr:uid="{00000000-0005-0000-0000-0000D20F0000}"/>
    <cellStyle name="Uthevingsfarge3 61" xfId="3990" xr:uid="{00000000-0005-0000-0000-0000D30F0000}"/>
    <cellStyle name="Uthevingsfarge3 62" xfId="3991" xr:uid="{00000000-0005-0000-0000-0000D40F0000}"/>
    <cellStyle name="Uthevingsfarge3 63" xfId="3992" xr:uid="{00000000-0005-0000-0000-0000D50F0000}"/>
    <cellStyle name="Uthevingsfarge3 64" xfId="3993" xr:uid="{00000000-0005-0000-0000-0000D60F0000}"/>
    <cellStyle name="Uthevingsfarge3 65" xfId="3994" xr:uid="{00000000-0005-0000-0000-0000D70F0000}"/>
    <cellStyle name="Uthevingsfarge3 66" xfId="3995" xr:uid="{00000000-0005-0000-0000-0000D80F0000}"/>
    <cellStyle name="Uthevingsfarge3 67" xfId="3996" xr:uid="{00000000-0005-0000-0000-0000D90F0000}"/>
    <cellStyle name="Uthevingsfarge3 68" xfId="3997" xr:uid="{00000000-0005-0000-0000-0000DA0F0000}"/>
    <cellStyle name="Uthevingsfarge3 69" xfId="3998" xr:uid="{00000000-0005-0000-0000-0000DB0F0000}"/>
    <cellStyle name="Uthevingsfarge3 7" xfId="3999" xr:uid="{00000000-0005-0000-0000-0000DC0F0000}"/>
    <cellStyle name="Uthevingsfarge3 70" xfId="4000" xr:uid="{00000000-0005-0000-0000-0000DD0F0000}"/>
    <cellStyle name="Uthevingsfarge3 71" xfId="4001" xr:uid="{00000000-0005-0000-0000-0000DE0F0000}"/>
    <cellStyle name="Uthevingsfarge3 72" xfId="4002" xr:uid="{00000000-0005-0000-0000-0000DF0F0000}"/>
    <cellStyle name="Uthevingsfarge3 73" xfId="4003" xr:uid="{00000000-0005-0000-0000-0000E00F0000}"/>
    <cellStyle name="Uthevingsfarge3 74" xfId="4004" xr:uid="{00000000-0005-0000-0000-0000E10F0000}"/>
    <cellStyle name="Uthevingsfarge3 75" xfId="4005" xr:uid="{00000000-0005-0000-0000-0000E20F0000}"/>
    <cellStyle name="Uthevingsfarge3 76" xfId="4006" xr:uid="{00000000-0005-0000-0000-0000E30F0000}"/>
    <cellStyle name="Uthevingsfarge3 77" xfId="4007" xr:uid="{00000000-0005-0000-0000-0000E40F0000}"/>
    <cellStyle name="Uthevingsfarge3 78" xfId="4008" xr:uid="{00000000-0005-0000-0000-0000E50F0000}"/>
    <cellStyle name="Uthevingsfarge3 79" xfId="4009" xr:uid="{00000000-0005-0000-0000-0000E60F0000}"/>
    <cellStyle name="Uthevingsfarge3 8" xfId="4010" xr:uid="{00000000-0005-0000-0000-0000E70F0000}"/>
    <cellStyle name="Uthevingsfarge3 80" xfId="4011" xr:uid="{00000000-0005-0000-0000-0000E80F0000}"/>
    <cellStyle name="Uthevingsfarge3 81" xfId="4012" xr:uid="{00000000-0005-0000-0000-0000E90F0000}"/>
    <cellStyle name="Uthevingsfarge3 82" xfId="4013" xr:uid="{00000000-0005-0000-0000-0000EA0F0000}"/>
    <cellStyle name="Uthevingsfarge3 83" xfId="4014" xr:uid="{00000000-0005-0000-0000-0000EB0F0000}"/>
    <cellStyle name="Uthevingsfarge3 84" xfId="4015" xr:uid="{00000000-0005-0000-0000-0000EC0F0000}"/>
    <cellStyle name="Uthevingsfarge3 85" xfId="4016" xr:uid="{00000000-0005-0000-0000-0000ED0F0000}"/>
    <cellStyle name="Uthevingsfarge3 9" xfId="4017" xr:uid="{00000000-0005-0000-0000-0000EE0F0000}"/>
    <cellStyle name="Uthevingsfarge4 10" xfId="4018" xr:uid="{00000000-0005-0000-0000-0000EF0F0000}"/>
    <cellStyle name="Uthevingsfarge4 11" xfId="4019" xr:uid="{00000000-0005-0000-0000-0000F00F0000}"/>
    <cellStyle name="Uthevingsfarge4 12" xfId="4020" xr:uid="{00000000-0005-0000-0000-0000F10F0000}"/>
    <cellStyle name="Uthevingsfarge4 13" xfId="4021" xr:uid="{00000000-0005-0000-0000-0000F20F0000}"/>
    <cellStyle name="Uthevingsfarge4 14" xfId="4022" xr:uid="{00000000-0005-0000-0000-0000F30F0000}"/>
    <cellStyle name="Uthevingsfarge4 15" xfId="4023" xr:uid="{00000000-0005-0000-0000-0000F40F0000}"/>
    <cellStyle name="Uthevingsfarge4 16" xfId="4024" xr:uid="{00000000-0005-0000-0000-0000F50F0000}"/>
    <cellStyle name="Uthevingsfarge4 17" xfId="4025" xr:uid="{00000000-0005-0000-0000-0000F60F0000}"/>
    <cellStyle name="Uthevingsfarge4 18" xfId="4026" xr:uid="{00000000-0005-0000-0000-0000F70F0000}"/>
    <cellStyle name="Uthevingsfarge4 19" xfId="4027" xr:uid="{00000000-0005-0000-0000-0000F80F0000}"/>
    <cellStyle name="Uthevingsfarge4 2" xfId="4028" xr:uid="{00000000-0005-0000-0000-0000F90F0000}"/>
    <cellStyle name="Uthevingsfarge4 20" xfId="4029" xr:uid="{00000000-0005-0000-0000-0000FA0F0000}"/>
    <cellStyle name="Uthevingsfarge4 21" xfId="4030" xr:uid="{00000000-0005-0000-0000-0000FB0F0000}"/>
    <cellStyle name="Uthevingsfarge4 22" xfId="4031" xr:uid="{00000000-0005-0000-0000-0000FC0F0000}"/>
    <cellStyle name="Uthevingsfarge4 23" xfId="4032" xr:uid="{00000000-0005-0000-0000-0000FD0F0000}"/>
    <cellStyle name="Uthevingsfarge4 24" xfId="4033" xr:uid="{00000000-0005-0000-0000-0000FE0F0000}"/>
    <cellStyle name="Uthevingsfarge4 25" xfId="4034" xr:uid="{00000000-0005-0000-0000-0000FF0F0000}"/>
    <cellStyle name="Uthevingsfarge4 26" xfId="4035" xr:uid="{00000000-0005-0000-0000-000000100000}"/>
    <cellStyle name="Uthevingsfarge4 27" xfId="4036" xr:uid="{00000000-0005-0000-0000-000001100000}"/>
    <cellStyle name="Uthevingsfarge4 28" xfId="4037" xr:uid="{00000000-0005-0000-0000-000002100000}"/>
    <cellStyle name="Uthevingsfarge4 29" xfId="4038" xr:uid="{00000000-0005-0000-0000-000003100000}"/>
    <cellStyle name="Uthevingsfarge4 3" xfId="4039" xr:uid="{00000000-0005-0000-0000-000004100000}"/>
    <cellStyle name="Uthevingsfarge4 30" xfId="4040" xr:uid="{00000000-0005-0000-0000-000005100000}"/>
    <cellStyle name="Uthevingsfarge4 31" xfId="4041" xr:uid="{00000000-0005-0000-0000-000006100000}"/>
    <cellStyle name="Uthevingsfarge4 32" xfId="4042" xr:uid="{00000000-0005-0000-0000-000007100000}"/>
    <cellStyle name="Uthevingsfarge4 33" xfId="4043" xr:uid="{00000000-0005-0000-0000-000008100000}"/>
    <cellStyle name="Uthevingsfarge4 34" xfId="4044" xr:uid="{00000000-0005-0000-0000-000009100000}"/>
    <cellStyle name="Uthevingsfarge4 35" xfId="4045" xr:uid="{00000000-0005-0000-0000-00000A100000}"/>
    <cellStyle name="Uthevingsfarge4 36" xfId="4046" xr:uid="{00000000-0005-0000-0000-00000B100000}"/>
    <cellStyle name="Uthevingsfarge4 37" xfId="4047" xr:uid="{00000000-0005-0000-0000-00000C100000}"/>
    <cellStyle name="Uthevingsfarge4 38" xfId="4048" xr:uid="{00000000-0005-0000-0000-00000D100000}"/>
    <cellStyle name="Uthevingsfarge4 39" xfId="4049" xr:uid="{00000000-0005-0000-0000-00000E100000}"/>
    <cellStyle name="Uthevingsfarge4 4" xfId="4050" xr:uid="{00000000-0005-0000-0000-00000F100000}"/>
    <cellStyle name="Uthevingsfarge4 40" xfId="4051" xr:uid="{00000000-0005-0000-0000-000010100000}"/>
    <cellStyle name="Uthevingsfarge4 41" xfId="4052" xr:uid="{00000000-0005-0000-0000-000011100000}"/>
    <cellStyle name="Uthevingsfarge4 42" xfId="4053" xr:uid="{00000000-0005-0000-0000-000012100000}"/>
    <cellStyle name="Uthevingsfarge4 43" xfId="4054" xr:uid="{00000000-0005-0000-0000-000013100000}"/>
    <cellStyle name="Uthevingsfarge4 44" xfId="4055" xr:uid="{00000000-0005-0000-0000-000014100000}"/>
    <cellStyle name="Uthevingsfarge4 45" xfId="4056" xr:uid="{00000000-0005-0000-0000-000015100000}"/>
    <cellStyle name="Uthevingsfarge4 46" xfId="4057" xr:uid="{00000000-0005-0000-0000-000016100000}"/>
    <cellStyle name="Uthevingsfarge4 47" xfId="4058" xr:uid="{00000000-0005-0000-0000-000017100000}"/>
    <cellStyle name="Uthevingsfarge4 48" xfId="4059" xr:uid="{00000000-0005-0000-0000-000018100000}"/>
    <cellStyle name="Uthevingsfarge4 49" xfId="4060" xr:uid="{00000000-0005-0000-0000-000019100000}"/>
    <cellStyle name="Uthevingsfarge4 5" xfId="4061" xr:uid="{00000000-0005-0000-0000-00001A100000}"/>
    <cellStyle name="Uthevingsfarge4 50" xfId="4062" xr:uid="{00000000-0005-0000-0000-00001B100000}"/>
    <cellStyle name="Uthevingsfarge4 51" xfId="4063" xr:uid="{00000000-0005-0000-0000-00001C100000}"/>
    <cellStyle name="Uthevingsfarge4 52" xfId="4064" xr:uid="{00000000-0005-0000-0000-00001D100000}"/>
    <cellStyle name="Uthevingsfarge4 53" xfId="4065" xr:uid="{00000000-0005-0000-0000-00001E100000}"/>
    <cellStyle name="Uthevingsfarge4 54" xfId="4066" xr:uid="{00000000-0005-0000-0000-00001F100000}"/>
    <cellStyle name="Uthevingsfarge4 55" xfId="4067" xr:uid="{00000000-0005-0000-0000-000020100000}"/>
    <cellStyle name="Uthevingsfarge4 56" xfId="4068" xr:uid="{00000000-0005-0000-0000-000021100000}"/>
    <cellStyle name="Uthevingsfarge4 57" xfId="4069" xr:uid="{00000000-0005-0000-0000-000022100000}"/>
    <cellStyle name="Uthevingsfarge4 58" xfId="4070" xr:uid="{00000000-0005-0000-0000-000023100000}"/>
    <cellStyle name="Uthevingsfarge4 59" xfId="4071" xr:uid="{00000000-0005-0000-0000-000024100000}"/>
    <cellStyle name="Uthevingsfarge4 6" xfId="4072" xr:uid="{00000000-0005-0000-0000-000025100000}"/>
    <cellStyle name="Uthevingsfarge4 60" xfId="4073" xr:uid="{00000000-0005-0000-0000-000026100000}"/>
    <cellStyle name="Uthevingsfarge4 61" xfId="4074" xr:uid="{00000000-0005-0000-0000-000027100000}"/>
    <cellStyle name="Uthevingsfarge4 62" xfId="4075" xr:uid="{00000000-0005-0000-0000-000028100000}"/>
    <cellStyle name="Uthevingsfarge4 63" xfId="4076" xr:uid="{00000000-0005-0000-0000-000029100000}"/>
    <cellStyle name="Uthevingsfarge4 64" xfId="4077" xr:uid="{00000000-0005-0000-0000-00002A100000}"/>
    <cellStyle name="Uthevingsfarge4 65" xfId="4078" xr:uid="{00000000-0005-0000-0000-00002B100000}"/>
    <cellStyle name="Uthevingsfarge4 66" xfId="4079" xr:uid="{00000000-0005-0000-0000-00002C100000}"/>
    <cellStyle name="Uthevingsfarge4 67" xfId="4080" xr:uid="{00000000-0005-0000-0000-00002D100000}"/>
    <cellStyle name="Uthevingsfarge4 68" xfId="4081" xr:uid="{00000000-0005-0000-0000-00002E100000}"/>
    <cellStyle name="Uthevingsfarge4 69" xfId="4082" xr:uid="{00000000-0005-0000-0000-00002F100000}"/>
    <cellStyle name="Uthevingsfarge4 7" xfId="4083" xr:uid="{00000000-0005-0000-0000-000030100000}"/>
    <cellStyle name="Uthevingsfarge4 70" xfId="4084" xr:uid="{00000000-0005-0000-0000-000031100000}"/>
    <cellStyle name="Uthevingsfarge4 71" xfId="4085" xr:uid="{00000000-0005-0000-0000-000032100000}"/>
    <cellStyle name="Uthevingsfarge4 72" xfId="4086" xr:uid="{00000000-0005-0000-0000-000033100000}"/>
    <cellStyle name="Uthevingsfarge4 73" xfId="4087" xr:uid="{00000000-0005-0000-0000-000034100000}"/>
    <cellStyle name="Uthevingsfarge4 74" xfId="4088" xr:uid="{00000000-0005-0000-0000-000035100000}"/>
    <cellStyle name="Uthevingsfarge4 75" xfId="4089" xr:uid="{00000000-0005-0000-0000-000036100000}"/>
    <cellStyle name="Uthevingsfarge4 76" xfId="4090" xr:uid="{00000000-0005-0000-0000-000037100000}"/>
    <cellStyle name="Uthevingsfarge4 77" xfId="4091" xr:uid="{00000000-0005-0000-0000-000038100000}"/>
    <cellStyle name="Uthevingsfarge4 78" xfId="4092" xr:uid="{00000000-0005-0000-0000-000039100000}"/>
    <cellStyle name="Uthevingsfarge4 79" xfId="4093" xr:uid="{00000000-0005-0000-0000-00003A100000}"/>
    <cellStyle name="Uthevingsfarge4 8" xfId="4094" xr:uid="{00000000-0005-0000-0000-00003B100000}"/>
    <cellStyle name="Uthevingsfarge4 80" xfId="4095" xr:uid="{00000000-0005-0000-0000-00003C100000}"/>
    <cellStyle name="Uthevingsfarge4 81" xfId="4096" xr:uid="{00000000-0005-0000-0000-00003D100000}"/>
    <cellStyle name="Uthevingsfarge4 82" xfId="4097" xr:uid="{00000000-0005-0000-0000-00003E100000}"/>
    <cellStyle name="Uthevingsfarge4 83" xfId="4098" xr:uid="{00000000-0005-0000-0000-00003F100000}"/>
    <cellStyle name="Uthevingsfarge4 84" xfId="4099" xr:uid="{00000000-0005-0000-0000-000040100000}"/>
    <cellStyle name="Uthevingsfarge4 85" xfId="4100" xr:uid="{00000000-0005-0000-0000-000041100000}"/>
    <cellStyle name="Uthevingsfarge4 9" xfId="4101" xr:uid="{00000000-0005-0000-0000-000042100000}"/>
    <cellStyle name="Uthevingsfarge5 10" xfId="4102" xr:uid="{00000000-0005-0000-0000-000043100000}"/>
    <cellStyle name="Uthevingsfarge5 11" xfId="4103" xr:uid="{00000000-0005-0000-0000-000044100000}"/>
    <cellStyle name="Uthevingsfarge5 12" xfId="4104" xr:uid="{00000000-0005-0000-0000-000045100000}"/>
    <cellStyle name="Uthevingsfarge5 13" xfId="4105" xr:uid="{00000000-0005-0000-0000-000046100000}"/>
    <cellStyle name="Uthevingsfarge5 14" xfId="4106" xr:uid="{00000000-0005-0000-0000-000047100000}"/>
    <cellStyle name="Uthevingsfarge5 15" xfId="4107" xr:uid="{00000000-0005-0000-0000-000048100000}"/>
    <cellStyle name="Uthevingsfarge5 16" xfId="4108" xr:uid="{00000000-0005-0000-0000-000049100000}"/>
    <cellStyle name="Uthevingsfarge5 17" xfId="4109" xr:uid="{00000000-0005-0000-0000-00004A100000}"/>
    <cellStyle name="Uthevingsfarge5 18" xfId="4110" xr:uid="{00000000-0005-0000-0000-00004B100000}"/>
    <cellStyle name="Uthevingsfarge5 19" xfId="4111" xr:uid="{00000000-0005-0000-0000-00004C100000}"/>
    <cellStyle name="Uthevingsfarge5 2" xfId="4112" xr:uid="{00000000-0005-0000-0000-00004D100000}"/>
    <cellStyle name="Uthevingsfarge5 20" xfId="4113" xr:uid="{00000000-0005-0000-0000-00004E100000}"/>
    <cellStyle name="Uthevingsfarge5 21" xfId="4114" xr:uid="{00000000-0005-0000-0000-00004F100000}"/>
    <cellStyle name="Uthevingsfarge5 22" xfId="4115" xr:uid="{00000000-0005-0000-0000-000050100000}"/>
    <cellStyle name="Uthevingsfarge5 23" xfId="4116" xr:uid="{00000000-0005-0000-0000-000051100000}"/>
    <cellStyle name="Uthevingsfarge5 24" xfId="4117" xr:uid="{00000000-0005-0000-0000-000052100000}"/>
    <cellStyle name="Uthevingsfarge5 25" xfId="4118" xr:uid="{00000000-0005-0000-0000-000053100000}"/>
    <cellStyle name="Uthevingsfarge5 26" xfId="4119" xr:uid="{00000000-0005-0000-0000-000054100000}"/>
    <cellStyle name="Uthevingsfarge5 27" xfId="4120" xr:uid="{00000000-0005-0000-0000-000055100000}"/>
    <cellStyle name="Uthevingsfarge5 28" xfId="4121" xr:uid="{00000000-0005-0000-0000-000056100000}"/>
    <cellStyle name="Uthevingsfarge5 29" xfId="4122" xr:uid="{00000000-0005-0000-0000-000057100000}"/>
    <cellStyle name="Uthevingsfarge5 3" xfId="4123" xr:uid="{00000000-0005-0000-0000-000058100000}"/>
    <cellStyle name="Uthevingsfarge5 30" xfId="4124" xr:uid="{00000000-0005-0000-0000-000059100000}"/>
    <cellStyle name="Uthevingsfarge5 31" xfId="4125" xr:uid="{00000000-0005-0000-0000-00005A100000}"/>
    <cellStyle name="Uthevingsfarge5 32" xfId="4126" xr:uid="{00000000-0005-0000-0000-00005B100000}"/>
    <cellStyle name="Uthevingsfarge5 33" xfId="4127" xr:uid="{00000000-0005-0000-0000-00005C100000}"/>
    <cellStyle name="Uthevingsfarge5 34" xfId="4128" xr:uid="{00000000-0005-0000-0000-00005D100000}"/>
    <cellStyle name="Uthevingsfarge5 35" xfId="4129" xr:uid="{00000000-0005-0000-0000-00005E100000}"/>
    <cellStyle name="Uthevingsfarge5 36" xfId="4130" xr:uid="{00000000-0005-0000-0000-00005F100000}"/>
    <cellStyle name="Uthevingsfarge5 37" xfId="4131" xr:uid="{00000000-0005-0000-0000-000060100000}"/>
    <cellStyle name="Uthevingsfarge5 38" xfId="4132" xr:uid="{00000000-0005-0000-0000-000061100000}"/>
    <cellStyle name="Uthevingsfarge5 39" xfId="4133" xr:uid="{00000000-0005-0000-0000-000062100000}"/>
    <cellStyle name="Uthevingsfarge5 4" xfId="4134" xr:uid="{00000000-0005-0000-0000-000063100000}"/>
    <cellStyle name="Uthevingsfarge5 40" xfId="4135" xr:uid="{00000000-0005-0000-0000-000064100000}"/>
    <cellStyle name="Uthevingsfarge5 41" xfId="4136" xr:uid="{00000000-0005-0000-0000-000065100000}"/>
    <cellStyle name="Uthevingsfarge5 42" xfId="4137" xr:uid="{00000000-0005-0000-0000-000066100000}"/>
    <cellStyle name="Uthevingsfarge5 43" xfId="4138" xr:uid="{00000000-0005-0000-0000-000067100000}"/>
    <cellStyle name="Uthevingsfarge5 44" xfId="4139" xr:uid="{00000000-0005-0000-0000-000068100000}"/>
    <cellStyle name="Uthevingsfarge5 45" xfId="4140" xr:uid="{00000000-0005-0000-0000-000069100000}"/>
    <cellStyle name="Uthevingsfarge5 46" xfId="4141" xr:uid="{00000000-0005-0000-0000-00006A100000}"/>
    <cellStyle name="Uthevingsfarge5 47" xfId="4142" xr:uid="{00000000-0005-0000-0000-00006B100000}"/>
    <cellStyle name="Uthevingsfarge5 48" xfId="4143" xr:uid="{00000000-0005-0000-0000-00006C100000}"/>
    <cellStyle name="Uthevingsfarge5 49" xfId="4144" xr:uid="{00000000-0005-0000-0000-00006D100000}"/>
    <cellStyle name="Uthevingsfarge5 5" xfId="4145" xr:uid="{00000000-0005-0000-0000-00006E100000}"/>
    <cellStyle name="Uthevingsfarge5 50" xfId="4146" xr:uid="{00000000-0005-0000-0000-00006F100000}"/>
    <cellStyle name="Uthevingsfarge5 51" xfId="4147" xr:uid="{00000000-0005-0000-0000-000070100000}"/>
    <cellStyle name="Uthevingsfarge5 52" xfId="4148" xr:uid="{00000000-0005-0000-0000-000071100000}"/>
    <cellStyle name="Uthevingsfarge5 53" xfId="4149" xr:uid="{00000000-0005-0000-0000-000072100000}"/>
    <cellStyle name="Uthevingsfarge5 54" xfId="4150" xr:uid="{00000000-0005-0000-0000-000073100000}"/>
    <cellStyle name="Uthevingsfarge5 55" xfId="4151" xr:uid="{00000000-0005-0000-0000-000074100000}"/>
    <cellStyle name="Uthevingsfarge5 56" xfId="4152" xr:uid="{00000000-0005-0000-0000-000075100000}"/>
    <cellStyle name="Uthevingsfarge5 57" xfId="4153" xr:uid="{00000000-0005-0000-0000-000076100000}"/>
    <cellStyle name="Uthevingsfarge5 58" xfId="4154" xr:uid="{00000000-0005-0000-0000-000077100000}"/>
    <cellStyle name="Uthevingsfarge5 59" xfId="4155" xr:uid="{00000000-0005-0000-0000-000078100000}"/>
    <cellStyle name="Uthevingsfarge5 6" xfId="4156" xr:uid="{00000000-0005-0000-0000-000079100000}"/>
    <cellStyle name="Uthevingsfarge5 60" xfId="4157" xr:uid="{00000000-0005-0000-0000-00007A100000}"/>
    <cellStyle name="Uthevingsfarge5 61" xfId="4158" xr:uid="{00000000-0005-0000-0000-00007B100000}"/>
    <cellStyle name="Uthevingsfarge5 62" xfId="4159" xr:uid="{00000000-0005-0000-0000-00007C100000}"/>
    <cellStyle name="Uthevingsfarge5 63" xfId="4160" xr:uid="{00000000-0005-0000-0000-00007D100000}"/>
    <cellStyle name="Uthevingsfarge5 64" xfId="4161" xr:uid="{00000000-0005-0000-0000-00007E100000}"/>
    <cellStyle name="Uthevingsfarge5 65" xfId="4162" xr:uid="{00000000-0005-0000-0000-00007F100000}"/>
    <cellStyle name="Uthevingsfarge5 66" xfId="4163" xr:uid="{00000000-0005-0000-0000-000080100000}"/>
    <cellStyle name="Uthevingsfarge5 67" xfId="4164" xr:uid="{00000000-0005-0000-0000-000081100000}"/>
    <cellStyle name="Uthevingsfarge5 68" xfId="4165" xr:uid="{00000000-0005-0000-0000-000082100000}"/>
    <cellStyle name="Uthevingsfarge5 69" xfId="4166" xr:uid="{00000000-0005-0000-0000-000083100000}"/>
    <cellStyle name="Uthevingsfarge5 7" xfId="4167" xr:uid="{00000000-0005-0000-0000-000084100000}"/>
    <cellStyle name="Uthevingsfarge5 70" xfId="4168" xr:uid="{00000000-0005-0000-0000-000085100000}"/>
    <cellStyle name="Uthevingsfarge5 71" xfId="4169" xr:uid="{00000000-0005-0000-0000-000086100000}"/>
    <cellStyle name="Uthevingsfarge5 72" xfId="4170" xr:uid="{00000000-0005-0000-0000-000087100000}"/>
    <cellStyle name="Uthevingsfarge5 73" xfId="4171" xr:uid="{00000000-0005-0000-0000-000088100000}"/>
    <cellStyle name="Uthevingsfarge5 74" xfId="4172" xr:uid="{00000000-0005-0000-0000-000089100000}"/>
    <cellStyle name="Uthevingsfarge5 75" xfId="4173" xr:uid="{00000000-0005-0000-0000-00008A100000}"/>
    <cellStyle name="Uthevingsfarge5 76" xfId="4174" xr:uid="{00000000-0005-0000-0000-00008B100000}"/>
    <cellStyle name="Uthevingsfarge5 77" xfId="4175" xr:uid="{00000000-0005-0000-0000-00008C100000}"/>
    <cellStyle name="Uthevingsfarge5 78" xfId="4176" xr:uid="{00000000-0005-0000-0000-00008D100000}"/>
    <cellStyle name="Uthevingsfarge5 79" xfId="4177" xr:uid="{00000000-0005-0000-0000-00008E100000}"/>
    <cellStyle name="Uthevingsfarge5 8" xfId="4178" xr:uid="{00000000-0005-0000-0000-00008F100000}"/>
    <cellStyle name="Uthevingsfarge5 80" xfId="4179" xr:uid="{00000000-0005-0000-0000-000090100000}"/>
    <cellStyle name="Uthevingsfarge5 81" xfId="4180" xr:uid="{00000000-0005-0000-0000-000091100000}"/>
    <cellStyle name="Uthevingsfarge5 82" xfId="4181" xr:uid="{00000000-0005-0000-0000-000092100000}"/>
    <cellStyle name="Uthevingsfarge5 83" xfId="4182" xr:uid="{00000000-0005-0000-0000-000093100000}"/>
    <cellStyle name="Uthevingsfarge5 84" xfId="4183" xr:uid="{00000000-0005-0000-0000-000094100000}"/>
    <cellStyle name="Uthevingsfarge5 85" xfId="4184" xr:uid="{00000000-0005-0000-0000-000095100000}"/>
    <cellStyle name="Uthevingsfarge5 9" xfId="4185" xr:uid="{00000000-0005-0000-0000-000096100000}"/>
    <cellStyle name="Uthevingsfarge6 10" xfId="4186" xr:uid="{00000000-0005-0000-0000-000097100000}"/>
    <cellStyle name="Uthevingsfarge6 11" xfId="4187" xr:uid="{00000000-0005-0000-0000-000098100000}"/>
    <cellStyle name="Uthevingsfarge6 12" xfId="4188" xr:uid="{00000000-0005-0000-0000-000099100000}"/>
    <cellStyle name="Uthevingsfarge6 13" xfId="4189" xr:uid="{00000000-0005-0000-0000-00009A100000}"/>
    <cellStyle name="Uthevingsfarge6 14" xfId="4190" xr:uid="{00000000-0005-0000-0000-00009B100000}"/>
    <cellStyle name="Uthevingsfarge6 15" xfId="4191" xr:uid="{00000000-0005-0000-0000-00009C100000}"/>
    <cellStyle name="Uthevingsfarge6 16" xfId="4192" xr:uid="{00000000-0005-0000-0000-00009D100000}"/>
    <cellStyle name="Uthevingsfarge6 17" xfId="4193" xr:uid="{00000000-0005-0000-0000-00009E100000}"/>
    <cellStyle name="Uthevingsfarge6 18" xfId="4194" xr:uid="{00000000-0005-0000-0000-00009F100000}"/>
    <cellStyle name="Uthevingsfarge6 19" xfId="4195" xr:uid="{00000000-0005-0000-0000-0000A0100000}"/>
    <cellStyle name="Uthevingsfarge6 2" xfId="4196" xr:uid="{00000000-0005-0000-0000-0000A1100000}"/>
    <cellStyle name="Uthevingsfarge6 20" xfId="4197" xr:uid="{00000000-0005-0000-0000-0000A2100000}"/>
    <cellStyle name="Uthevingsfarge6 21" xfId="4198" xr:uid="{00000000-0005-0000-0000-0000A3100000}"/>
    <cellStyle name="Uthevingsfarge6 22" xfId="4199" xr:uid="{00000000-0005-0000-0000-0000A4100000}"/>
    <cellStyle name="Uthevingsfarge6 23" xfId="4200" xr:uid="{00000000-0005-0000-0000-0000A5100000}"/>
    <cellStyle name="Uthevingsfarge6 24" xfId="4201" xr:uid="{00000000-0005-0000-0000-0000A6100000}"/>
    <cellStyle name="Uthevingsfarge6 25" xfId="4202" xr:uid="{00000000-0005-0000-0000-0000A7100000}"/>
    <cellStyle name="Uthevingsfarge6 26" xfId="4203" xr:uid="{00000000-0005-0000-0000-0000A8100000}"/>
    <cellStyle name="Uthevingsfarge6 27" xfId="4204" xr:uid="{00000000-0005-0000-0000-0000A9100000}"/>
    <cellStyle name="Uthevingsfarge6 28" xfId="4205" xr:uid="{00000000-0005-0000-0000-0000AA100000}"/>
    <cellStyle name="Uthevingsfarge6 29" xfId="4206" xr:uid="{00000000-0005-0000-0000-0000AB100000}"/>
    <cellStyle name="Uthevingsfarge6 3" xfId="4207" xr:uid="{00000000-0005-0000-0000-0000AC100000}"/>
    <cellStyle name="Uthevingsfarge6 30" xfId="4208" xr:uid="{00000000-0005-0000-0000-0000AD100000}"/>
    <cellStyle name="Uthevingsfarge6 31" xfId="4209" xr:uid="{00000000-0005-0000-0000-0000AE100000}"/>
    <cellStyle name="Uthevingsfarge6 32" xfId="4210" xr:uid="{00000000-0005-0000-0000-0000AF100000}"/>
    <cellStyle name="Uthevingsfarge6 33" xfId="4211" xr:uid="{00000000-0005-0000-0000-0000B0100000}"/>
    <cellStyle name="Uthevingsfarge6 34" xfId="4212" xr:uid="{00000000-0005-0000-0000-0000B1100000}"/>
    <cellStyle name="Uthevingsfarge6 35" xfId="4213" xr:uid="{00000000-0005-0000-0000-0000B2100000}"/>
    <cellStyle name="Uthevingsfarge6 36" xfId="4214" xr:uid="{00000000-0005-0000-0000-0000B3100000}"/>
    <cellStyle name="Uthevingsfarge6 37" xfId="4215" xr:uid="{00000000-0005-0000-0000-0000B4100000}"/>
    <cellStyle name="Uthevingsfarge6 38" xfId="4216" xr:uid="{00000000-0005-0000-0000-0000B5100000}"/>
    <cellStyle name="Uthevingsfarge6 39" xfId="4217" xr:uid="{00000000-0005-0000-0000-0000B6100000}"/>
    <cellStyle name="Uthevingsfarge6 4" xfId="4218" xr:uid="{00000000-0005-0000-0000-0000B7100000}"/>
    <cellStyle name="Uthevingsfarge6 40" xfId="4219" xr:uid="{00000000-0005-0000-0000-0000B8100000}"/>
    <cellStyle name="Uthevingsfarge6 41" xfId="4220" xr:uid="{00000000-0005-0000-0000-0000B9100000}"/>
    <cellStyle name="Uthevingsfarge6 42" xfId="4221" xr:uid="{00000000-0005-0000-0000-0000BA100000}"/>
    <cellStyle name="Uthevingsfarge6 43" xfId="4222" xr:uid="{00000000-0005-0000-0000-0000BB100000}"/>
    <cellStyle name="Uthevingsfarge6 44" xfId="4223" xr:uid="{00000000-0005-0000-0000-0000BC100000}"/>
    <cellStyle name="Uthevingsfarge6 45" xfId="4224" xr:uid="{00000000-0005-0000-0000-0000BD100000}"/>
    <cellStyle name="Uthevingsfarge6 46" xfId="4225" xr:uid="{00000000-0005-0000-0000-0000BE100000}"/>
    <cellStyle name="Uthevingsfarge6 47" xfId="4226" xr:uid="{00000000-0005-0000-0000-0000BF100000}"/>
    <cellStyle name="Uthevingsfarge6 48" xfId="4227" xr:uid="{00000000-0005-0000-0000-0000C0100000}"/>
    <cellStyle name="Uthevingsfarge6 49" xfId="4228" xr:uid="{00000000-0005-0000-0000-0000C1100000}"/>
    <cellStyle name="Uthevingsfarge6 5" xfId="4229" xr:uid="{00000000-0005-0000-0000-0000C2100000}"/>
    <cellStyle name="Uthevingsfarge6 50" xfId="4230" xr:uid="{00000000-0005-0000-0000-0000C3100000}"/>
    <cellStyle name="Uthevingsfarge6 51" xfId="4231" xr:uid="{00000000-0005-0000-0000-0000C4100000}"/>
    <cellStyle name="Uthevingsfarge6 52" xfId="4232" xr:uid="{00000000-0005-0000-0000-0000C5100000}"/>
    <cellStyle name="Uthevingsfarge6 53" xfId="4233" xr:uid="{00000000-0005-0000-0000-0000C6100000}"/>
    <cellStyle name="Uthevingsfarge6 54" xfId="4234" xr:uid="{00000000-0005-0000-0000-0000C7100000}"/>
    <cellStyle name="Uthevingsfarge6 55" xfId="4235" xr:uid="{00000000-0005-0000-0000-0000C8100000}"/>
    <cellStyle name="Uthevingsfarge6 56" xfId="4236" xr:uid="{00000000-0005-0000-0000-0000C9100000}"/>
    <cellStyle name="Uthevingsfarge6 57" xfId="4237" xr:uid="{00000000-0005-0000-0000-0000CA100000}"/>
    <cellStyle name="Uthevingsfarge6 58" xfId="4238" xr:uid="{00000000-0005-0000-0000-0000CB100000}"/>
    <cellStyle name="Uthevingsfarge6 59" xfId="4239" xr:uid="{00000000-0005-0000-0000-0000CC100000}"/>
    <cellStyle name="Uthevingsfarge6 6" xfId="4240" xr:uid="{00000000-0005-0000-0000-0000CD100000}"/>
    <cellStyle name="Uthevingsfarge6 60" xfId="4241" xr:uid="{00000000-0005-0000-0000-0000CE100000}"/>
    <cellStyle name="Uthevingsfarge6 61" xfId="4242" xr:uid="{00000000-0005-0000-0000-0000CF100000}"/>
    <cellStyle name="Uthevingsfarge6 62" xfId="4243" xr:uid="{00000000-0005-0000-0000-0000D0100000}"/>
    <cellStyle name="Uthevingsfarge6 63" xfId="4244" xr:uid="{00000000-0005-0000-0000-0000D1100000}"/>
    <cellStyle name="Uthevingsfarge6 64" xfId="4245" xr:uid="{00000000-0005-0000-0000-0000D2100000}"/>
    <cellStyle name="Uthevingsfarge6 65" xfId="4246" xr:uid="{00000000-0005-0000-0000-0000D3100000}"/>
    <cellStyle name="Uthevingsfarge6 66" xfId="4247" xr:uid="{00000000-0005-0000-0000-0000D4100000}"/>
    <cellStyle name="Uthevingsfarge6 67" xfId="4248" xr:uid="{00000000-0005-0000-0000-0000D5100000}"/>
    <cellStyle name="Uthevingsfarge6 68" xfId="4249" xr:uid="{00000000-0005-0000-0000-0000D6100000}"/>
    <cellStyle name="Uthevingsfarge6 69" xfId="4250" xr:uid="{00000000-0005-0000-0000-0000D7100000}"/>
    <cellStyle name="Uthevingsfarge6 7" xfId="4251" xr:uid="{00000000-0005-0000-0000-0000D8100000}"/>
    <cellStyle name="Uthevingsfarge6 70" xfId="4252" xr:uid="{00000000-0005-0000-0000-0000D9100000}"/>
    <cellStyle name="Uthevingsfarge6 71" xfId="4253" xr:uid="{00000000-0005-0000-0000-0000DA100000}"/>
    <cellStyle name="Uthevingsfarge6 72" xfId="4254" xr:uid="{00000000-0005-0000-0000-0000DB100000}"/>
    <cellStyle name="Uthevingsfarge6 73" xfId="4255" xr:uid="{00000000-0005-0000-0000-0000DC100000}"/>
    <cellStyle name="Uthevingsfarge6 74" xfId="4256" xr:uid="{00000000-0005-0000-0000-0000DD100000}"/>
    <cellStyle name="Uthevingsfarge6 75" xfId="4257" xr:uid="{00000000-0005-0000-0000-0000DE100000}"/>
    <cellStyle name="Uthevingsfarge6 76" xfId="4258" xr:uid="{00000000-0005-0000-0000-0000DF100000}"/>
    <cellStyle name="Uthevingsfarge6 77" xfId="4259" xr:uid="{00000000-0005-0000-0000-0000E0100000}"/>
    <cellStyle name="Uthevingsfarge6 78" xfId="4260" xr:uid="{00000000-0005-0000-0000-0000E1100000}"/>
    <cellStyle name="Uthevingsfarge6 79" xfId="4261" xr:uid="{00000000-0005-0000-0000-0000E2100000}"/>
    <cellStyle name="Uthevingsfarge6 8" xfId="4262" xr:uid="{00000000-0005-0000-0000-0000E3100000}"/>
    <cellStyle name="Uthevingsfarge6 80" xfId="4263" xr:uid="{00000000-0005-0000-0000-0000E4100000}"/>
    <cellStyle name="Uthevingsfarge6 81" xfId="4264" xr:uid="{00000000-0005-0000-0000-0000E5100000}"/>
    <cellStyle name="Uthevingsfarge6 82" xfId="4265" xr:uid="{00000000-0005-0000-0000-0000E6100000}"/>
    <cellStyle name="Uthevingsfarge6 83" xfId="4266" xr:uid="{00000000-0005-0000-0000-0000E7100000}"/>
    <cellStyle name="Uthevingsfarge6 84" xfId="4267" xr:uid="{00000000-0005-0000-0000-0000E8100000}"/>
    <cellStyle name="Uthevingsfarge6 85" xfId="4268" xr:uid="{00000000-0005-0000-0000-0000E9100000}"/>
    <cellStyle name="Uthevingsfarge6 9" xfId="4269" xr:uid="{00000000-0005-0000-0000-0000EA100000}"/>
    <cellStyle name="Valuta (0)_Antal_FKS_Kontor" xfId="4270" xr:uid="{00000000-0005-0000-0000-0000EB100000}"/>
    <cellStyle name="Varningstext" xfId="4271" xr:uid="{00000000-0005-0000-0000-0000EC100000}"/>
    <cellStyle name="Varseltekst 10" xfId="4272" xr:uid="{00000000-0005-0000-0000-0000ED100000}"/>
    <cellStyle name="Varseltekst 11" xfId="4273" xr:uid="{00000000-0005-0000-0000-0000EE100000}"/>
    <cellStyle name="Varseltekst 12" xfId="4274" xr:uid="{00000000-0005-0000-0000-0000EF100000}"/>
    <cellStyle name="Varseltekst 13" xfId="4275" xr:uid="{00000000-0005-0000-0000-0000F0100000}"/>
    <cellStyle name="Varseltekst 14" xfId="4276" xr:uid="{00000000-0005-0000-0000-0000F1100000}"/>
    <cellStyle name="Varseltekst 15" xfId="4277" xr:uid="{00000000-0005-0000-0000-0000F2100000}"/>
    <cellStyle name="Varseltekst 16" xfId="4278" xr:uid="{00000000-0005-0000-0000-0000F3100000}"/>
    <cellStyle name="Varseltekst 17" xfId="4279" xr:uid="{00000000-0005-0000-0000-0000F4100000}"/>
    <cellStyle name="Varseltekst 18" xfId="4280" xr:uid="{00000000-0005-0000-0000-0000F5100000}"/>
    <cellStyle name="Varseltekst 19" xfId="4281" xr:uid="{00000000-0005-0000-0000-0000F6100000}"/>
    <cellStyle name="Varseltekst 2" xfId="198" xr:uid="{00000000-0005-0000-0000-0000F7100000}"/>
    <cellStyle name="Varseltekst 20" xfId="4282" xr:uid="{00000000-0005-0000-0000-0000F8100000}"/>
    <cellStyle name="Varseltekst 21" xfId="4283" xr:uid="{00000000-0005-0000-0000-0000F9100000}"/>
    <cellStyle name="Varseltekst 22" xfId="4284" xr:uid="{00000000-0005-0000-0000-0000FA100000}"/>
    <cellStyle name="Varseltekst 23" xfId="4285" xr:uid="{00000000-0005-0000-0000-0000FB100000}"/>
    <cellStyle name="Varseltekst 24" xfId="4286" xr:uid="{00000000-0005-0000-0000-0000FC100000}"/>
    <cellStyle name="Varseltekst 25" xfId="4287" xr:uid="{00000000-0005-0000-0000-0000FD100000}"/>
    <cellStyle name="Varseltekst 26" xfId="4288" xr:uid="{00000000-0005-0000-0000-0000FE100000}"/>
    <cellStyle name="Varseltekst 27" xfId="4289" xr:uid="{00000000-0005-0000-0000-0000FF100000}"/>
    <cellStyle name="Varseltekst 28" xfId="4290" xr:uid="{00000000-0005-0000-0000-000000110000}"/>
    <cellStyle name="Varseltekst 29" xfId="4291" xr:uid="{00000000-0005-0000-0000-000001110000}"/>
    <cellStyle name="Varseltekst 3" xfId="4292" xr:uid="{00000000-0005-0000-0000-000002110000}"/>
    <cellStyle name="Varseltekst 30" xfId="4293" xr:uid="{00000000-0005-0000-0000-000003110000}"/>
    <cellStyle name="Varseltekst 31" xfId="4294" xr:uid="{00000000-0005-0000-0000-000004110000}"/>
    <cellStyle name="Varseltekst 32" xfId="4295" xr:uid="{00000000-0005-0000-0000-000005110000}"/>
    <cellStyle name="Varseltekst 33" xfId="4296" xr:uid="{00000000-0005-0000-0000-000006110000}"/>
    <cellStyle name="Varseltekst 34" xfId="4297" xr:uid="{00000000-0005-0000-0000-000007110000}"/>
    <cellStyle name="Varseltekst 35" xfId="4298" xr:uid="{00000000-0005-0000-0000-000008110000}"/>
    <cellStyle name="Varseltekst 36" xfId="4299" xr:uid="{00000000-0005-0000-0000-000009110000}"/>
    <cellStyle name="Varseltekst 37" xfId="4300" xr:uid="{00000000-0005-0000-0000-00000A110000}"/>
    <cellStyle name="Varseltekst 38" xfId="4301" xr:uid="{00000000-0005-0000-0000-00000B110000}"/>
    <cellStyle name="Varseltekst 39" xfId="4302" xr:uid="{00000000-0005-0000-0000-00000C110000}"/>
    <cellStyle name="Varseltekst 4" xfId="4303" xr:uid="{00000000-0005-0000-0000-00000D110000}"/>
    <cellStyle name="Varseltekst 40" xfId="4304" xr:uid="{00000000-0005-0000-0000-00000E110000}"/>
    <cellStyle name="Varseltekst 41" xfId="4305" xr:uid="{00000000-0005-0000-0000-00000F110000}"/>
    <cellStyle name="Varseltekst 42" xfId="4306" xr:uid="{00000000-0005-0000-0000-000010110000}"/>
    <cellStyle name="Varseltekst 43" xfId="4307" xr:uid="{00000000-0005-0000-0000-000011110000}"/>
    <cellStyle name="Varseltekst 44" xfId="4308" xr:uid="{00000000-0005-0000-0000-000012110000}"/>
    <cellStyle name="Varseltekst 45" xfId="4309" xr:uid="{00000000-0005-0000-0000-000013110000}"/>
    <cellStyle name="Varseltekst 46" xfId="4310" xr:uid="{00000000-0005-0000-0000-000014110000}"/>
    <cellStyle name="Varseltekst 47" xfId="4311" xr:uid="{00000000-0005-0000-0000-000015110000}"/>
    <cellStyle name="Varseltekst 48" xfId="4312" xr:uid="{00000000-0005-0000-0000-000016110000}"/>
    <cellStyle name="Varseltekst 49" xfId="4313" xr:uid="{00000000-0005-0000-0000-000017110000}"/>
    <cellStyle name="Varseltekst 5" xfId="4314" xr:uid="{00000000-0005-0000-0000-000018110000}"/>
    <cellStyle name="Varseltekst 50" xfId="4315" xr:uid="{00000000-0005-0000-0000-000019110000}"/>
    <cellStyle name="Varseltekst 51" xfId="4316" xr:uid="{00000000-0005-0000-0000-00001A110000}"/>
    <cellStyle name="Varseltekst 52" xfId="4317" xr:uid="{00000000-0005-0000-0000-00001B110000}"/>
    <cellStyle name="Varseltekst 53" xfId="4318" xr:uid="{00000000-0005-0000-0000-00001C110000}"/>
    <cellStyle name="Varseltekst 54" xfId="4319" xr:uid="{00000000-0005-0000-0000-00001D110000}"/>
    <cellStyle name="Varseltekst 55" xfId="4320" xr:uid="{00000000-0005-0000-0000-00001E110000}"/>
    <cellStyle name="Varseltekst 56" xfId="4321" xr:uid="{00000000-0005-0000-0000-00001F110000}"/>
    <cellStyle name="Varseltekst 57" xfId="4322" xr:uid="{00000000-0005-0000-0000-000020110000}"/>
    <cellStyle name="Varseltekst 58" xfId="4323" xr:uid="{00000000-0005-0000-0000-000021110000}"/>
    <cellStyle name="Varseltekst 59" xfId="4324" xr:uid="{00000000-0005-0000-0000-000022110000}"/>
    <cellStyle name="Varseltekst 6" xfId="4325" xr:uid="{00000000-0005-0000-0000-000023110000}"/>
    <cellStyle name="Varseltekst 60" xfId="4326" xr:uid="{00000000-0005-0000-0000-000024110000}"/>
    <cellStyle name="Varseltekst 61" xfId="4327" xr:uid="{00000000-0005-0000-0000-000025110000}"/>
    <cellStyle name="Varseltekst 62" xfId="4328" xr:uid="{00000000-0005-0000-0000-000026110000}"/>
    <cellStyle name="Varseltekst 63" xfId="4329" xr:uid="{00000000-0005-0000-0000-000027110000}"/>
    <cellStyle name="Varseltekst 64" xfId="4330" xr:uid="{00000000-0005-0000-0000-000028110000}"/>
    <cellStyle name="Varseltekst 65" xfId="4331" xr:uid="{00000000-0005-0000-0000-000029110000}"/>
    <cellStyle name="Varseltekst 66" xfId="4332" xr:uid="{00000000-0005-0000-0000-00002A110000}"/>
    <cellStyle name="Varseltekst 67" xfId="4333" xr:uid="{00000000-0005-0000-0000-00002B110000}"/>
    <cellStyle name="Varseltekst 68" xfId="4334" xr:uid="{00000000-0005-0000-0000-00002C110000}"/>
    <cellStyle name="Varseltekst 69" xfId="4335" xr:uid="{00000000-0005-0000-0000-00002D110000}"/>
    <cellStyle name="Varseltekst 7" xfId="4336" xr:uid="{00000000-0005-0000-0000-00002E110000}"/>
    <cellStyle name="Varseltekst 70" xfId="4337" xr:uid="{00000000-0005-0000-0000-00002F110000}"/>
    <cellStyle name="Varseltekst 71" xfId="4338" xr:uid="{00000000-0005-0000-0000-000030110000}"/>
    <cellStyle name="Varseltekst 72" xfId="4339" xr:uid="{00000000-0005-0000-0000-000031110000}"/>
    <cellStyle name="Varseltekst 73" xfId="4340" xr:uid="{00000000-0005-0000-0000-000032110000}"/>
    <cellStyle name="Varseltekst 74" xfId="4341" xr:uid="{00000000-0005-0000-0000-000033110000}"/>
    <cellStyle name="Varseltekst 75" xfId="4342" xr:uid="{00000000-0005-0000-0000-000034110000}"/>
    <cellStyle name="Varseltekst 76" xfId="4343" xr:uid="{00000000-0005-0000-0000-000035110000}"/>
    <cellStyle name="Varseltekst 77" xfId="4344" xr:uid="{00000000-0005-0000-0000-000036110000}"/>
    <cellStyle name="Varseltekst 78" xfId="4345" xr:uid="{00000000-0005-0000-0000-000037110000}"/>
    <cellStyle name="Varseltekst 79" xfId="4346" xr:uid="{00000000-0005-0000-0000-000038110000}"/>
    <cellStyle name="Varseltekst 8" xfId="4347" xr:uid="{00000000-0005-0000-0000-000039110000}"/>
    <cellStyle name="Varseltekst 80" xfId="4348" xr:uid="{00000000-0005-0000-0000-00003A110000}"/>
    <cellStyle name="Varseltekst 81" xfId="4349" xr:uid="{00000000-0005-0000-0000-00003B110000}"/>
    <cellStyle name="Varseltekst 82" xfId="4350" xr:uid="{00000000-0005-0000-0000-00003C110000}"/>
    <cellStyle name="Varseltekst 83" xfId="4351" xr:uid="{00000000-0005-0000-0000-00003D110000}"/>
    <cellStyle name="Varseltekst 84" xfId="4352" xr:uid="{00000000-0005-0000-0000-00003E110000}"/>
    <cellStyle name="Varseltekst 85" xfId="4353" xr:uid="{00000000-0005-0000-0000-00003F110000}"/>
    <cellStyle name="Varseltekst 9" xfId="4354" xr:uid="{00000000-0005-0000-0000-000040110000}"/>
    <cellStyle name="Warning Text 2" xfId="67" xr:uid="{00000000-0005-0000-0000-000041110000}"/>
  </cellStyles>
  <dxfs count="2">
    <dxf>
      <font>
        <color theme="0"/>
      </font>
    </dxf>
    <dxf>
      <font>
        <color theme="0"/>
      </font>
    </dxf>
  </dxfs>
  <tableStyles count="0" defaultTableStyle="TableStyleMedium2" defaultPivotStyle="PivotStyleLight16"/>
  <colors>
    <mruColors>
      <color rgb="FF45637A"/>
      <color rgb="FFDBD9D1"/>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 Share info'!$C$29:$C$34</c:f>
              <c:strCache>
                <c:ptCount val="6"/>
                <c:pt idx="0">
                  <c:v>Norway</c:v>
                </c:pt>
                <c:pt idx="1">
                  <c:v>United Kingdom</c:v>
                </c:pt>
                <c:pt idx="2">
                  <c:v>Luxembourg</c:v>
                </c:pt>
                <c:pt idx="3">
                  <c:v>United States</c:v>
                </c:pt>
                <c:pt idx="4">
                  <c:v>Sweden</c:v>
                </c:pt>
                <c:pt idx="5">
                  <c:v>Others</c:v>
                </c:pt>
              </c:strCache>
            </c:strRef>
          </c:cat>
          <c:val>
            <c:numRef>
              <c:f>'2. Share info'!$D$29:$D$34</c:f>
              <c:numCache>
                <c:formatCode>0%</c:formatCode>
                <c:ptCount val="6"/>
                <c:pt idx="0">
                  <c:v>0.47337783796082883</c:v>
                </c:pt>
                <c:pt idx="1">
                  <c:v>0.13798230664347419</c:v>
                </c:pt>
                <c:pt idx="2">
                  <c:v>0.12256156466289976</c:v>
                </c:pt>
                <c:pt idx="3">
                  <c:v>0.10800010144607482</c:v>
                </c:pt>
                <c:pt idx="4">
                  <c:v>4.690147816973908E-2</c:v>
                </c:pt>
                <c:pt idx="5">
                  <c:v>0.11117671111698324</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1"/>
          <c:order val="0"/>
          <c:tx>
            <c:strRef>
              <c:f>'7. Other'!$F$39</c:f>
              <c:strCache>
                <c:ptCount val="1"/>
                <c:pt idx="0">
                  <c:v>Bonds at amortized cost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Other'!$I$39</c:f>
              <c:numCache>
                <c:formatCode>0%</c:formatCode>
                <c:ptCount val="1"/>
                <c:pt idx="0">
                  <c:v>0.65911052679900195</c:v>
                </c:pt>
              </c:numCache>
            </c:numRef>
          </c:val>
          <c:extLst>
            <c:ext xmlns:c16="http://schemas.microsoft.com/office/drawing/2014/chart" uri="{C3380CC4-5D6E-409C-BE32-E72D297353CC}">
              <c16:uniqueId val="{00000001-F4A8-4F61-93FB-9B3E2053E075}"/>
            </c:ext>
          </c:extLst>
        </c:ser>
        <c:ser>
          <c:idx val="0"/>
          <c:order val="1"/>
          <c:tx>
            <c:strRef>
              <c:f>'7. Other'!$F$38</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Other'!$I$38</c:f>
              <c:numCache>
                <c:formatCode>0%</c:formatCode>
                <c:ptCount val="1"/>
                <c:pt idx="0">
                  <c:v>0.14845815494271675</c:v>
                </c:pt>
              </c:numCache>
            </c:numRef>
          </c:val>
          <c:extLst>
            <c:ext xmlns:c16="http://schemas.microsoft.com/office/drawing/2014/chart" uri="{C3380CC4-5D6E-409C-BE32-E72D297353CC}">
              <c16:uniqueId val="{00000001-CBD1-4EA8-9470-AD69F555735D}"/>
            </c:ext>
          </c:extLst>
        </c:ser>
        <c:ser>
          <c:idx val="5"/>
          <c:order val="2"/>
          <c:tx>
            <c:strRef>
              <c:f>'7. Other'!$F$37</c:f>
              <c:strCache>
                <c:ptCount val="1"/>
                <c:pt idx="0">
                  <c:v>Bonds &amp; Money market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0.17695354663448476</c:v>
                </c:pt>
              </c:numCache>
            </c:numRef>
          </c:val>
          <c:extLst>
            <c:ext xmlns:c16="http://schemas.microsoft.com/office/drawing/2014/chart" uri="{C3380CC4-5D6E-409C-BE32-E72D297353CC}">
              <c16:uniqueId val="{00000002-ABB7-4C03-AE53-35DFA57AB9CF}"/>
            </c:ext>
          </c:extLst>
        </c:ser>
        <c:ser>
          <c:idx val="4"/>
          <c:order val="3"/>
          <c:tx>
            <c:strRef>
              <c:f>'7. Other'!$F$36</c:f>
              <c:strCache>
                <c:ptCount val="1"/>
                <c:pt idx="0">
                  <c:v>Real estate</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9.9876227913435409E-3</c:v>
                </c:pt>
              </c:numCache>
            </c:numRef>
          </c:val>
          <c:extLst>
            <c:ext xmlns:c16="http://schemas.microsoft.com/office/drawing/2014/chart" uri="{C3380CC4-5D6E-409C-BE32-E72D297353CC}">
              <c16:uniqueId val="{00000001-ABB7-4C03-AE53-35DFA57AB9CF}"/>
            </c:ext>
          </c:extLst>
        </c:ser>
        <c:ser>
          <c:idx val="3"/>
          <c:order val="4"/>
          <c:tx>
            <c:strRef>
              <c:f>'7. Other'!$F$35</c:f>
              <c:strCache>
                <c:ptCount val="1"/>
                <c:pt idx="0">
                  <c:v>Equities</c:v>
                </c:pt>
              </c:strCache>
            </c:strRef>
          </c:tx>
          <c:spPr>
            <a:solidFill>
              <a:srgbClr val="9BBB5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5.4901488324528951E-3</c:v>
                </c:pt>
              </c:numCache>
            </c:numRef>
          </c:val>
          <c:extLst>
            <c:ext xmlns:c16="http://schemas.microsoft.com/office/drawing/2014/chart" uri="{C3380CC4-5D6E-409C-BE32-E72D297353CC}">
              <c16:uniqueId val="{00000000-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1.6597807626987791E-2"/>
          <c:y val="0.79223725437158476"/>
          <c:w val="0.95035170603674546"/>
          <c:h val="0.18966387136227875"/>
        </c:manualLayout>
      </c:layout>
      <c:overlay val="0"/>
      <c:txPr>
        <a:bodyPr/>
        <a:lstStyle/>
        <a:p>
          <a:pPr>
            <a:defRPr sz="1000"/>
          </a:pPr>
          <a:endParaRPr lang="nb-NO"/>
        </a:p>
      </c:txPr>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20065029011453253"/>
          <c:y val="2.9518425644644675E-2"/>
        </c:manualLayout>
      </c:layout>
      <c:overlay val="0"/>
      <c:spPr>
        <a:noFill/>
        <a:ln w="25400">
          <a:noFill/>
        </a:ln>
      </c:spPr>
    </c:title>
    <c:autoTitleDeleted val="0"/>
    <c:plotArea>
      <c:layout>
        <c:manualLayout>
          <c:layoutTarget val="inner"/>
          <c:xMode val="edge"/>
          <c:yMode val="edge"/>
          <c:x val="0.10016158694448908"/>
          <c:y val="0.15471413333160325"/>
          <c:w val="0.89176160812677363"/>
          <c:h val="0.64900340588144911"/>
        </c:manualLayout>
      </c:layout>
      <c:barChart>
        <c:barDir val="col"/>
        <c:grouping val="stacked"/>
        <c:varyColors val="0"/>
        <c:ser>
          <c:idx val="1"/>
          <c:order val="0"/>
          <c:tx>
            <c:v>Retail lending</c:v>
          </c:tx>
          <c:spPr>
            <a:solidFill>
              <a:srgbClr val="DBD9D1"/>
            </a:solidFill>
            <a:ln w="25400">
              <a:noFill/>
              <a:prstDash val="solid"/>
            </a:ln>
          </c:spPr>
          <c:invertIfNegative val="0"/>
          <c:dLbls>
            <c:delete val="1"/>
          </c:dLbls>
          <c:cat>
            <c:strLit>
              <c:ptCount val="5"/>
              <c:pt idx="0">
                <c:v>Q1 22</c:v>
              </c:pt>
              <c:pt idx="1">
                <c:v>Q2 22</c:v>
              </c:pt>
              <c:pt idx="2">
                <c:v>Q3 22</c:v>
              </c:pt>
              <c:pt idx="3">
                <c:v>Q4 22</c:v>
              </c:pt>
              <c:pt idx="4">
                <c:v>Q1 23</c:v>
              </c:pt>
            </c:strLit>
          </c:cat>
          <c:val>
            <c:numLit>
              <c:formatCode>General</c:formatCode>
              <c:ptCount val="5"/>
              <c:pt idx="0">
                <c:v>40.414186809999997</c:v>
              </c:pt>
              <c:pt idx="1">
                <c:v>46.283647745000003</c:v>
              </c:pt>
              <c:pt idx="2">
                <c:v>47.743456152999997</c:v>
              </c:pt>
              <c:pt idx="3">
                <c:v>49.993893640000003</c:v>
              </c:pt>
              <c:pt idx="4">
                <c:v>52.703989199000006</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1"/>
          <c:tx>
            <c:v>Customer deposit (bn)</c:v>
          </c:tx>
          <c:spPr>
            <a:ln>
              <a:solidFill>
                <a:sysClr val="windowText" lastClr="000000"/>
              </a:solidFill>
            </a:ln>
          </c:spPr>
          <c:marker>
            <c:spPr>
              <a:solidFill>
                <a:sysClr val="windowText" lastClr="000000"/>
              </a:solidFill>
              <a:ln>
                <a:solidFill>
                  <a:sysClr val="windowText" lastClr="000000"/>
                </a:solidFill>
              </a:ln>
            </c:spPr>
          </c:marker>
          <c:cat>
            <c:strLit>
              <c:ptCount val="5"/>
              <c:pt idx="0">
                <c:v>Q1 22</c:v>
              </c:pt>
              <c:pt idx="1">
                <c:v>Q2 22</c:v>
              </c:pt>
              <c:pt idx="2">
                <c:v>Q3 22</c:v>
              </c:pt>
              <c:pt idx="3">
                <c:v>Q4 22</c:v>
              </c:pt>
              <c:pt idx="4">
                <c:v>Q1 23</c:v>
              </c:pt>
            </c:strLit>
          </c:cat>
          <c:val>
            <c:numLit>
              <c:formatCode>General</c:formatCode>
              <c:ptCount val="5"/>
              <c:pt idx="0">
                <c:v>18.049731512999998</c:v>
              </c:pt>
              <c:pt idx="1">
                <c:v>19.275210946999998</c:v>
              </c:pt>
              <c:pt idx="2">
                <c:v>19.236165135</c:v>
              </c:pt>
              <c:pt idx="3">
                <c:v>19.477806363999999</c:v>
              </c:pt>
              <c:pt idx="4">
                <c:v>20.228858796000001</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60"/>
        </c:scaling>
        <c:delete val="0"/>
        <c:axPos val="r"/>
        <c:numFmt formatCode="General" sourceLinked="1"/>
        <c:majorTickMark val="out"/>
        <c:minorTickMark val="none"/>
        <c:tickLblPos val="nextTo"/>
        <c:txPr>
          <a:bodyPr/>
          <a:lstStyle/>
          <a:p>
            <a:pPr>
              <a:defRPr sz="700"/>
            </a:pPr>
            <a:endParaRPr lang="nb-NO"/>
          </a:p>
        </c:txPr>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8.8413588492394085E-2"/>
          <c:y val="0.88757907563746374"/>
          <c:w val="0.80950327637616726"/>
          <c:h val="7.1222410340148729E-2"/>
        </c:manualLayout>
      </c:layout>
      <c:overlay val="0"/>
      <c:spPr>
        <a:solidFill>
          <a:srgbClr val="FFFFFF"/>
        </a:solidFill>
        <a:ln w="25400">
          <a:noFill/>
        </a:ln>
      </c:spPr>
      <c:txPr>
        <a:bodyPr/>
        <a:lstStyle/>
        <a:p>
          <a:pPr>
            <a:defRPr sz="70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5"/>
              <c:pt idx="0">
                <c:v>Q1 22</c:v>
              </c:pt>
              <c:pt idx="1">
                <c:v>Q2 22</c:v>
              </c:pt>
              <c:pt idx="2">
                <c:v>Q3 22</c:v>
              </c:pt>
              <c:pt idx="3">
                <c:v>Q4 22</c:v>
              </c:pt>
              <c:pt idx="4">
                <c:v>Q1 23</c:v>
              </c:pt>
            </c:strLit>
          </c:cat>
          <c:val>
            <c:numLit>
              <c:formatCode>General</c:formatCode>
              <c:ptCount val="5"/>
              <c:pt idx="0">
                <c:v>18.049731512999998</c:v>
              </c:pt>
              <c:pt idx="1">
                <c:v>19.275210946999998</c:v>
              </c:pt>
              <c:pt idx="2">
                <c:v>19.236165135</c:v>
              </c:pt>
              <c:pt idx="3">
                <c:v>19.477806363999999</c:v>
              </c:pt>
              <c:pt idx="4">
                <c:v>20.228858796000001</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5"/>
              <c:pt idx="0">
                <c:v>Q1 22</c:v>
              </c:pt>
              <c:pt idx="1">
                <c:v>Q2 22</c:v>
              </c:pt>
              <c:pt idx="2">
                <c:v>Q3 22</c:v>
              </c:pt>
              <c:pt idx="3">
                <c:v>Q4 22</c:v>
              </c:pt>
              <c:pt idx="4">
                <c:v>Q1 23</c:v>
              </c:pt>
            </c:strLit>
          </c:cat>
          <c:val>
            <c:numLit>
              <c:formatCode>General</c:formatCode>
              <c:ptCount val="5"/>
              <c:pt idx="0">
                <c:v>0.44661869847480917</c:v>
              </c:pt>
              <c:pt idx="1">
                <c:v>0.41645833649925074</c:v>
              </c:pt>
              <c:pt idx="2">
                <c:v>0.40290684179534997</c:v>
              </c:pt>
              <c:pt idx="3">
                <c:v>0.38960370849002751</c:v>
              </c:pt>
              <c:pt idx="4">
                <c:v>0.38382025921453056</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majorUnit val="1"/>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60000000000000009"/>
          <c:min val="0.30000000000000004"/>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txPr>
        <a:bodyPr/>
        <a:lstStyle/>
        <a:p>
          <a:pPr>
            <a:defRPr sz="700" b="0"/>
          </a:pPr>
          <a:endParaRPr lang="nb-NO"/>
        </a:p>
      </c:tx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0134679973513949"/>
          <c:y val="0.20581087022785452"/>
          <c:w val="0.77320281773288979"/>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5"/>
              <c:pt idx="0">
                <c:v>Q1 22</c:v>
              </c:pt>
              <c:pt idx="1">
                <c:v>Q2 22</c:v>
              </c:pt>
              <c:pt idx="2">
                <c:v>Q3 22</c:v>
              </c:pt>
              <c:pt idx="3">
                <c:v>Q4 22</c:v>
              </c:pt>
              <c:pt idx="4">
                <c:v>Q1 23</c:v>
              </c:pt>
            </c:strLit>
          </c:cat>
          <c:val>
            <c:numLit>
              <c:formatCode>General</c:formatCode>
              <c:ptCount val="5"/>
              <c:pt idx="0">
                <c:v>-1.4401299999999999</c:v>
              </c:pt>
              <c:pt idx="1">
                <c:v>-5.4784819999999996</c:v>
              </c:pt>
              <c:pt idx="2">
                <c:v>-9.539420999999999</c:v>
              </c:pt>
              <c:pt idx="3">
                <c:v>2.2656349999999983</c:v>
              </c:pt>
              <c:pt idx="4">
                <c:v>-16.208693</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5"/>
              <c:pt idx="0">
                <c:v>Q1 22</c:v>
              </c:pt>
              <c:pt idx="1">
                <c:v>Q2 22</c:v>
              </c:pt>
              <c:pt idx="2">
                <c:v>Q3 22</c:v>
              </c:pt>
              <c:pt idx="3">
                <c:v>Q4 22</c:v>
              </c:pt>
              <c:pt idx="4">
                <c:v>Q1 23</c:v>
              </c:pt>
            </c:strLit>
          </c:cat>
          <c:val>
            <c:numLit>
              <c:formatCode>General</c:formatCode>
              <c:ptCount val="5"/>
              <c:pt idx="0">
                <c:v>-1.4551179355870713E-4</c:v>
              </c:pt>
              <c:pt idx="1">
                <c:v>-5.109621901057468E-4</c:v>
              </c:pt>
              <c:pt idx="2">
                <c:v>-8.1919217962467196E-4</c:v>
              </c:pt>
              <c:pt idx="3">
                <c:v>1.8501245640624163E-4</c:v>
              </c:pt>
              <c:pt idx="4">
                <c:v>-1.2616608019482675E-3</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t"/>
        <c:numFmt formatCode="General" sourceLinked="1"/>
        <c:majorTickMark val="out"/>
        <c:minorTickMark val="none"/>
        <c:tickLblPos val="nextTo"/>
        <c:crossAx val="663322624"/>
        <c:crosses val="max"/>
        <c:auto val="0"/>
        <c:lblAlgn val="ctr"/>
        <c:lblOffset val="100"/>
        <c:noMultiLvlLbl val="0"/>
      </c:catAx>
      <c:valAx>
        <c:axId val="663322624"/>
        <c:scaling>
          <c:orientation val="minMax"/>
          <c:max val="5.000000000000001E-3"/>
          <c:min val="-1.0000000000000002E-3"/>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5"/>
              <c:pt idx="0">
                <c:v>Q1 22</c:v>
              </c:pt>
              <c:pt idx="1">
                <c:v>Q2 22</c:v>
              </c:pt>
              <c:pt idx="2">
                <c:v>Q3 22</c:v>
              </c:pt>
              <c:pt idx="3">
                <c:v>Q4 22</c:v>
              </c:pt>
              <c:pt idx="4">
                <c:v>Q1 23</c:v>
              </c:pt>
            </c:strLit>
          </c:cat>
          <c:val>
            <c:numLit>
              <c:formatCode>General</c:formatCode>
              <c:ptCount val="5"/>
              <c:pt idx="0">
                <c:v>28</c:v>
              </c:pt>
              <c:pt idx="1">
                <c:v>25.581</c:v>
              </c:pt>
              <c:pt idx="2">
                <c:v>25.52</c:v>
              </c:pt>
              <c:pt idx="3">
                <c:v>25</c:v>
              </c:pt>
              <c:pt idx="4">
                <c:v>24.95</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5"/>
              <c:pt idx="0">
                <c:v>Q1 22</c:v>
              </c:pt>
              <c:pt idx="1">
                <c:v>Q2 22</c:v>
              </c:pt>
              <c:pt idx="2">
                <c:v>Q3 22</c:v>
              </c:pt>
              <c:pt idx="3">
                <c:v>Q4 22</c:v>
              </c:pt>
              <c:pt idx="4">
                <c:v>Q1 23</c:v>
              </c:pt>
            </c:strLit>
          </c:cat>
          <c:val>
            <c:numLit>
              <c:formatCode>General</c:formatCode>
              <c:ptCount val="5"/>
              <c:pt idx="0">
                <c:v>51.5</c:v>
              </c:pt>
              <c:pt idx="1">
                <c:v>53.997300000000003</c:v>
              </c:pt>
              <c:pt idx="2">
                <c:v>62.682000000000002</c:v>
              </c:pt>
              <c:pt idx="3">
                <c:v>73.3</c:v>
              </c:pt>
              <c:pt idx="4">
                <c:v>112.52</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50"/>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DBD9D1"/>
            </a:solidFill>
            <a:ln w="25400">
              <a:noFill/>
            </a:ln>
          </c:spPr>
          <c:invertIfNegative val="0"/>
          <c:cat>
            <c:strLit>
              <c:ptCount val="5"/>
              <c:pt idx="0">
                <c:v>Q1 22</c:v>
              </c:pt>
              <c:pt idx="1">
                <c:v>Q2 22</c:v>
              </c:pt>
              <c:pt idx="2">
                <c:v>Q3 22</c:v>
              </c:pt>
              <c:pt idx="3">
                <c:v>Q4 22</c:v>
              </c:pt>
              <c:pt idx="4">
                <c:v>Q1 23</c:v>
              </c:pt>
            </c:strLit>
          </c:cat>
          <c:val>
            <c:numLit>
              <c:formatCode>General</c:formatCode>
              <c:ptCount val="5"/>
              <c:pt idx="0">
                <c:v>89.571758000000003</c:v>
              </c:pt>
              <c:pt idx="1">
                <c:v>94.151207000000028</c:v>
              </c:pt>
              <c:pt idx="2">
                <c:v>95.749563000000023</c:v>
              </c:pt>
              <c:pt idx="3">
                <c:v>103.99463599999994</c:v>
              </c:pt>
              <c:pt idx="4">
                <c:v>103.88008900000001</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Cost/income banking activities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5"/>
              <c:pt idx="0">
                <c:v>Q1 22</c:v>
              </c:pt>
              <c:pt idx="1">
                <c:v>Q2 22</c:v>
              </c:pt>
              <c:pt idx="2">
                <c:v>Q3 22</c:v>
              </c:pt>
              <c:pt idx="3">
                <c:v>Q4 22</c:v>
              </c:pt>
              <c:pt idx="4">
                <c:v>Q1 23</c:v>
              </c:pt>
            </c:strLit>
          </c:cat>
          <c:val>
            <c:numLit>
              <c:formatCode>General</c:formatCode>
              <c:ptCount val="5"/>
              <c:pt idx="0">
                <c:v>0.65878100369997905</c:v>
              </c:pt>
              <c:pt idx="1">
                <c:v>0.57483169980042037</c:v>
              </c:pt>
              <c:pt idx="2">
                <c:v>0.50224987727868209</c:v>
              </c:pt>
              <c:pt idx="3">
                <c:v>0.55149848222440856</c:v>
              </c:pt>
              <c:pt idx="4">
                <c:v>0.48174912085498328</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max val="1"/>
        </c:scaling>
        <c:delete val="0"/>
        <c:axPos val="r"/>
        <c:numFmt formatCode="0%"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majorUnit val="0.2"/>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Q1 21</c:v>
              </c:pt>
              <c:pt idx="1">
                <c:v>Q2 21</c:v>
              </c:pt>
              <c:pt idx="2">
                <c:v>Q3 21</c:v>
              </c:pt>
              <c:pt idx="3">
                <c:v>Q4 21</c:v>
              </c:pt>
              <c:pt idx="4">
                <c:v>Q1 22</c:v>
              </c:pt>
              <c:pt idx="5">
                <c:v>Q2 22</c:v>
              </c:pt>
              <c:pt idx="6">
                <c:v>Q3 22</c:v>
              </c:pt>
              <c:pt idx="7">
                <c:v>Q4 22</c:v>
              </c:pt>
              <c:pt idx="8">
                <c:v>Q1 23</c:v>
              </c:pt>
            </c:strLit>
          </c:cat>
          <c:val>
            <c:numLit>
              <c:formatCode>General</c:formatCode>
              <c:ptCount val="9"/>
              <c:pt idx="0">
                <c:v>0.14115866510112637</c:v>
              </c:pt>
              <c:pt idx="1">
                <c:v>0.15339159087814164</c:v>
              </c:pt>
              <c:pt idx="2">
                <c:v>0.14717755333339036</c:v>
              </c:pt>
              <c:pt idx="3">
                <c:v>0.15405519999803724</c:v>
              </c:pt>
              <c:pt idx="4">
                <c:v>0.14319941327666055</c:v>
              </c:pt>
              <c:pt idx="5">
                <c:v>0.13604128554752826</c:v>
              </c:pt>
              <c:pt idx="6">
                <c:v>0.14398464041551698</c:v>
              </c:pt>
              <c:pt idx="7">
                <c:v>0.15654399193547741</c:v>
              </c:pt>
              <c:pt idx="8">
                <c:v>0.14881720482453656</c:v>
              </c:pt>
            </c:numLit>
          </c:val>
          <c:smooth val="0"/>
          <c:extLst>
            <c:ext xmlns:c16="http://schemas.microsoft.com/office/drawing/2014/chart" uri="{C3380CC4-5D6E-409C-BE32-E72D297353CC}">
              <c16:uniqueId val="{00000000-8610-4855-B92C-8EEEC4925F53}"/>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9"/>
              <c:pt idx="0">
                <c:v>Q1 21</c:v>
              </c:pt>
              <c:pt idx="1">
                <c:v>Q2 21</c:v>
              </c:pt>
              <c:pt idx="2">
                <c:v>Q3 21</c:v>
              </c:pt>
              <c:pt idx="3">
                <c:v>Q4 21</c:v>
              </c:pt>
              <c:pt idx="4">
                <c:v>Q1 22</c:v>
              </c:pt>
              <c:pt idx="5">
                <c:v>Q2 22</c:v>
              </c:pt>
              <c:pt idx="6">
                <c:v>Q3 22</c:v>
              </c:pt>
              <c:pt idx="7">
                <c:v>Q4 22</c:v>
              </c:pt>
              <c:pt idx="8">
                <c:v>Q1 23</c:v>
              </c:pt>
            </c:strLit>
          </c:cat>
          <c:val>
            <c:numLit>
              <c:formatCode>General</c:formatCode>
              <c:ptCount val="9"/>
              <c:pt idx="0">
                <c:v>0.17411999280986543</c:v>
              </c:pt>
              <c:pt idx="1">
                <c:v>0.1853929517341048</c:v>
              </c:pt>
              <c:pt idx="2">
                <c:v>0.19634196698900327</c:v>
              </c:pt>
              <c:pt idx="3">
                <c:v>0.20294830998583122</c:v>
              </c:pt>
              <c:pt idx="4">
                <c:v>0.20486953719934381</c:v>
              </c:pt>
              <c:pt idx="5">
                <c:v>0.19110308173500204</c:v>
              </c:pt>
              <c:pt idx="6">
                <c:v>0.20273372307115503</c:v>
              </c:pt>
              <c:pt idx="7">
                <c:v>0.21279005993245284</c:v>
              </c:pt>
              <c:pt idx="8">
                <c:v>0.20238391369351258</c:v>
              </c:pt>
            </c:numLit>
          </c:val>
          <c:smooth val="0"/>
          <c:extLst>
            <c:ext xmlns:c16="http://schemas.microsoft.com/office/drawing/2014/chart" uri="{C3380CC4-5D6E-409C-BE32-E72D297353CC}">
              <c16:uniqueId val="{00000001-8610-4855-B92C-8EEEC4925F53}"/>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20715136979133683"/>
          <c:y val="0.21779368488029904"/>
          <c:w val="0.63058255205572833"/>
          <c:h val="0.65818358563765378"/>
        </c:manualLayout>
      </c:layout>
      <c:pieChart>
        <c:varyColors val="1"/>
        <c:ser>
          <c:idx val="0"/>
          <c:order val="0"/>
          <c:dLbls>
            <c:dLbl>
              <c:idx val="2"/>
              <c:layout>
                <c:manualLayout>
                  <c:x val="5.1612920705417224E-2"/>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98-4C0F-B997-4EEA4E7556B8}"/>
                </c:ext>
              </c:extLst>
            </c:dLbl>
            <c:dLbl>
              <c:idx val="4"/>
              <c:layout>
                <c:manualLayout>
                  <c:x val="-4.3010767254515929E-3"/>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6958708647433288"/>
                      <c:h val="0.15326599326599327"/>
                    </c:manualLayout>
                  </c15:layout>
                </c:ext>
                <c:ext xmlns:c16="http://schemas.microsoft.com/office/drawing/2014/chart" uri="{C3380CC4-5D6E-409C-BE32-E72D297353CC}">
                  <c16:uniqueId val="{00000004-6C98-4C0F-B997-4EEA4E7556B8}"/>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Ref>
              <c:f>'5. Insurance'!$C$45:$C$51</c:f>
              <c:strCache>
                <c:ptCount val="7"/>
                <c:pt idx="0">
                  <c:v>Equities</c:v>
                </c:pt>
                <c:pt idx="1">
                  <c:v>Real estate</c:v>
                </c:pt>
                <c:pt idx="2">
                  <c:v>Credit bonds</c:v>
                </c:pt>
                <c:pt idx="3">
                  <c:v>Money market</c:v>
                </c:pt>
                <c:pt idx="4">
                  <c:v>Government guaranteed</c:v>
                </c:pt>
                <c:pt idx="5">
                  <c:v>Loans</c:v>
                </c:pt>
                <c:pt idx="6">
                  <c:v>Bonds at amortized cost</c:v>
                </c:pt>
              </c:strCache>
            </c:strRef>
          </c:cat>
          <c:val>
            <c:numRef>
              <c:f>'5. Insurance'!$D$45:$D$51</c:f>
              <c:numCache>
                <c:formatCode>0%</c:formatCode>
                <c:ptCount val="7"/>
                <c:pt idx="0">
                  <c:v>2.8505802675048889E-2</c:v>
                </c:pt>
                <c:pt idx="1">
                  <c:v>4.4185974592653103E-2</c:v>
                </c:pt>
                <c:pt idx="2">
                  <c:v>4.2386018971789568E-3</c:v>
                </c:pt>
                <c:pt idx="3">
                  <c:v>0.30242644172037458</c:v>
                </c:pt>
                <c:pt idx="4">
                  <c:v>9.8893505180639059E-4</c:v>
                </c:pt>
                <c:pt idx="5">
                  <c:v>0.18424419812150736</c:v>
                </c:pt>
                <c:pt idx="6">
                  <c:v>0.43541004594143068</c:v>
                </c:pt>
              </c:numCache>
            </c:numRef>
          </c:val>
          <c:extLst>
            <c:ext xmlns:c16="http://schemas.microsoft.com/office/drawing/2014/chart" uri="{C3380CC4-5D6E-409C-BE32-E72D297353CC}">
              <c16:uniqueId val="{00000001-6C98-4C0F-B997-4EEA4E7556B8}"/>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4"/>
          <c:order val="0"/>
          <c:tx>
            <c:strRef>
              <c:f>'6. Guaranteed pension'!$C$242</c:f>
              <c:strCache>
                <c:ptCount val="1"/>
                <c:pt idx="0">
                  <c:v>Bonds at amortised cost</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pension'!$D$242:$F$242</c:f>
              <c:numCache>
                <c:formatCode>0%</c:formatCode>
                <c:ptCount val="3"/>
                <c:pt idx="0">
                  <c:v>0.50040283338895852</c:v>
                </c:pt>
                <c:pt idx="1">
                  <c:v>0.63726715647851562</c:v>
                </c:pt>
                <c:pt idx="2">
                  <c:v>0.71224082523809329</c:v>
                </c:pt>
              </c:numCache>
            </c:numRef>
          </c:val>
          <c:extLst>
            <c:ext xmlns:c16="http://schemas.microsoft.com/office/drawing/2014/chart" uri="{C3380CC4-5D6E-409C-BE32-E72D297353CC}">
              <c16:uniqueId val="{00000004-8B33-4DD1-BD6E-17D2146D3774}"/>
            </c:ext>
          </c:extLst>
        </c:ser>
        <c:ser>
          <c:idx val="1"/>
          <c:order val="1"/>
          <c:tx>
            <c:strRef>
              <c:f>'6. Guaranteed pension'!$C$241</c:f>
              <c:strCache>
                <c:ptCount val="1"/>
                <c:pt idx="0">
                  <c:v>Loans</c:v>
                </c:pt>
              </c:strCache>
            </c:strRef>
          </c:tx>
          <c:spPr>
            <a:solidFill>
              <a:schemeClr val="accent4">
                <a:lumMod val="60000"/>
                <a:lumOff val="40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pension'!$D$241:$F$241</c:f>
              <c:numCache>
                <c:formatCode>0%</c:formatCode>
                <c:ptCount val="3"/>
                <c:pt idx="0">
                  <c:v>0.15281463452646138</c:v>
                </c:pt>
                <c:pt idx="1">
                  <c:v>0.14183104457943638</c:v>
                </c:pt>
                <c:pt idx="2">
                  <c:v>0.12767446008622982</c:v>
                </c:pt>
              </c:numCache>
            </c:numRef>
          </c:val>
          <c:extLst>
            <c:ext xmlns:c16="http://schemas.microsoft.com/office/drawing/2014/chart" uri="{C3380CC4-5D6E-409C-BE32-E72D297353CC}">
              <c16:uniqueId val="{00000003-8B33-4DD1-BD6E-17D2146D3774}"/>
            </c:ext>
          </c:extLst>
        </c:ser>
        <c:ser>
          <c:idx val="0"/>
          <c:order val="2"/>
          <c:tx>
            <c:strRef>
              <c:f>'6. Guaranteed pension'!$C$240</c:f>
              <c:strCache>
                <c:ptCount val="1"/>
                <c:pt idx="0">
                  <c:v>Bonds &amp; Money market</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pension'!$D$240:$F$240</c:f>
              <c:numCache>
                <c:formatCode>0%</c:formatCode>
                <c:ptCount val="3"/>
                <c:pt idx="0">
                  <c:v>4.5451662259655433E-2</c:v>
                </c:pt>
                <c:pt idx="1">
                  <c:v>4.5171450641824436E-2</c:v>
                </c:pt>
                <c:pt idx="2">
                  <c:v>3.08361610094103E-2</c:v>
                </c:pt>
              </c:numCache>
            </c:numRef>
          </c:val>
          <c:extLst>
            <c:ext xmlns:c16="http://schemas.microsoft.com/office/drawing/2014/chart" uri="{C3380CC4-5D6E-409C-BE32-E72D297353CC}">
              <c16:uniqueId val="{00000002-8B33-4DD1-BD6E-17D2146D3774}"/>
            </c:ext>
          </c:extLst>
        </c:ser>
        <c:ser>
          <c:idx val="3"/>
          <c:order val="3"/>
          <c:tx>
            <c:strRef>
              <c:f>'6. Guaranteed pension'!$C$239</c:f>
              <c:strCache>
                <c:ptCount val="1"/>
                <c:pt idx="0">
                  <c:v>Real estate</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pension'!$D$239:$F$239</c:f>
              <c:numCache>
                <c:formatCode>0%</c:formatCode>
                <c:ptCount val="3"/>
                <c:pt idx="0">
                  <c:v>0.14871491333171899</c:v>
                </c:pt>
                <c:pt idx="1">
                  <c:v>0.11360867867285517</c:v>
                </c:pt>
                <c:pt idx="2">
                  <c:v>8.4654849119814496E-2</c:v>
                </c:pt>
              </c:numCache>
            </c:numRef>
          </c:val>
          <c:extLst>
            <c:ext xmlns:c16="http://schemas.microsoft.com/office/drawing/2014/chart" uri="{C3380CC4-5D6E-409C-BE32-E72D297353CC}">
              <c16:uniqueId val="{00000001-8B33-4DD1-BD6E-17D2146D3774}"/>
            </c:ext>
          </c:extLst>
        </c:ser>
        <c:ser>
          <c:idx val="2"/>
          <c:order val="4"/>
          <c:tx>
            <c:strRef>
              <c:f>'6. Guaranteed pension'!$C$238</c:f>
              <c:strCache>
                <c:ptCount val="1"/>
                <c:pt idx="0">
                  <c:v>Equities</c:v>
                </c:pt>
              </c:strCache>
            </c:strRef>
          </c:tx>
          <c:spPr>
            <a:solidFill>
              <a:schemeClr val="accent2">
                <a:lumMod val="75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pension'!$D$238:$F$238</c:f>
              <c:numCache>
                <c:formatCode>0%</c:formatCode>
                <c:ptCount val="3"/>
                <c:pt idx="0">
                  <c:v>0.1526159564932055</c:v>
                </c:pt>
                <c:pt idx="1">
                  <c:v>6.2121669627368363E-2</c:v>
                </c:pt>
                <c:pt idx="2">
                  <c:v>4.4593704546452E-2</c:v>
                </c:pt>
              </c:numCache>
            </c:numRef>
          </c:val>
          <c:extLst>
            <c:ext xmlns:c16="http://schemas.microsoft.com/office/drawing/2014/chart" uri="{C3380CC4-5D6E-409C-BE32-E72D297353CC}">
              <c16:uniqueId val="{00000000-8B33-4DD1-BD6E-17D2146D3774}"/>
            </c:ext>
          </c:extLst>
        </c:ser>
        <c:ser>
          <c:idx val="5"/>
          <c:order val="5"/>
          <c:tx>
            <c:strRef>
              <c:f>'6. Guaranteed pension'!$C$243</c:f>
              <c:strCache>
                <c:ptCount val="1"/>
                <c:pt idx="0">
                  <c:v>Other</c:v>
                </c:pt>
              </c:strCache>
            </c:strRef>
          </c:tx>
          <c:invertIfNegative val="0"/>
          <c:cat>
            <c:strRef>
              <c:f>'6. Guaranteed pension'!$D$237:$F$237</c:f>
              <c:strCache>
                <c:ptCount val="3"/>
                <c:pt idx="0">
                  <c:v>Defined Benefit</c:v>
                </c:pt>
                <c:pt idx="1">
                  <c:v>Paid-Up (Total)</c:v>
                </c:pt>
                <c:pt idx="2">
                  <c:v>Individual </c:v>
                </c:pt>
              </c:strCache>
            </c:strRef>
          </c:cat>
          <c:val>
            <c:numRef>
              <c:f>'6. Guaranteed pension'!$D$243:$F$243</c:f>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51648273730452565"/>
        </c:manualLayout>
      </c:layout>
      <c:barChart>
        <c:barDir val="col"/>
        <c:grouping val="percentStacked"/>
        <c:varyColors val="0"/>
        <c:ser>
          <c:idx val="5"/>
          <c:order val="0"/>
          <c:tx>
            <c:strRef>
              <c:f>'6. Guaranteed pension'!$C$233</c:f>
              <c:strCache>
                <c:ptCount val="1"/>
                <c:pt idx="0">
                  <c:v>Loans</c:v>
                </c:pt>
              </c:strCache>
            </c:strRef>
          </c:tx>
          <c:spPr>
            <a:solidFill>
              <a:schemeClr val="accent4">
                <a:lumMod val="60000"/>
                <a:lumOff val="40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Guaranteed pension'!$D$229:$E$229</c:f>
              <c:strCache>
                <c:ptCount val="2"/>
                <c:pt idx="0">
                  <c:v>Defined Benefit</c:v>
                </c:pt>
                <c:pt idx="1">
                  <c:v>Defined contribution (w/ guarantees)</c:v>
                </c:pt>
              </c:strCache>
            </c:strRef>
          </c:cat>
          <c:val>
            <c:numRef>
              <c:f>'6. Guaranteed pension'!$D$233:$E$233</c:f>
              <c:numCache>
                <c:formatCode>0%</c:formatCode>
                <c:ptCount val="2"/>
                <c:pt idx="0">
                  <c:v>0.20425379730378665</c:v>
                </c:pt>
                <c:pt idx="1">
                  <c:v>0.25211322982664403</c:v>
                </c:pt>
              </c:numCache>
            </c:numRef>
          </c:val>
          <c:extLst>
            <c:ext xmlns:c16="http://schemas.microsoft.com/office/drawing/2014/chart" uri="{C3380CC4-5D6E-409C-BE32-E72D297353CC}">
              <c16:uniqueId val="{00000007-1431-48B3-B767-388B51E95220}"/>
            </c:ext>
          </c:extLst>
        </c:ser>
        <c:ser>
          <c:idx val="4"/>
          <c:order val="1"/>
          <c:tx>
            <c:strRef>
              <c:f>'6. Guaranteed pension'!$C$232</c:f>
              <c:strCache>
                <c:ptCount val="1"/>
                <c:pt idx="0">
                  <c:v>Bonds &amp; Money market</c:v>
                </c:pt>
              </c:strCache>
            </c:strRef>
          </c:tx>
          <c:spPr>
            <a:solidFill>
              <a:schemeClr val="accent1"/>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1-48B3-B767-388B51E95220}"/>
                </c:ext>
              </c:extLst>
            </c:dLbl>
            <c:dLbl>
              <c:idx val="2"/>
              <c:layout>
                <c:manualLayout>
                  <c:x val="0"/>
                  <c:y val="-3.98010074982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pension'!$D$232:$E$232</c:f>
              <c:numCache>
                <c:formatCode>0%</c:formatCode>
                <c:ptCount val="2"/>
                <c:pt idx="0">
                  <c:v>0.47695630852270166</c:v>
                </c:pt>
                <c:pt idx="1">
                  <c:v>0.41626715543891535</c:v>
                </c:pt>
              </c:numCache>
            </c:numRef>
          </c:val>
          <c:extLst>
            <c:ext xmlns:c16="http://schemas.microsoft.com/office/drawing/2014/chart" uri="{C3380CC4-5D6E-409C-BE32-E72D297353CC}">
              <c16:uniqueId val="{00000006-1431-48B3-B767-388B51E95220}"/>
            </c:ext>
          </c:extLst>
        </c:ser>
        <c:ser>
          <c:idx val="3"/>
          <c:order val="2"/>
          <c:tx>
            <c:strRef>
              <c:f>'6. Guaranteed pension'!$C$231</c:f>
              <c:strCache>
                <c:ptCount val="1"/>
                <c:pt idx="0">
                  <c:v>Real estate</c:v>
                </c:pt>
              </c:strCache>
            </c:strRef>
          </c:tx>
          <c:spPr>
            <a:solidFill>
              <a:schemeClr val="accent3">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pension'!$D$231:$E$231</c:f>
              <c:numCache>
                <c:formatCode>0%</c:formatCode>
                <c:ptCount val="2"/>
                <c:pt idx="0">
                  <c:v>0.14380900668740254</c:v>
                </c:pt>
                <c:pt idx="1">
                  <c:v>0.14644731409420064</c:v>
                </c:pt>
              </c:numCache>
            </c:numRef>
          </c:val>
          <c:extLst>
            <c:ext xmlns:c16="http://schemas.microsoft.com/office/drawing/2014/chart" uri="{C3380CC4-5D6E-409C-BE32-E72D297353CC}">
              <c16:uniqueId val="{00000002-1431-48B3-B767-388B51E95220}"/>
            </c:ext>
          </c:extLst>
        </c:ser>
        <c:ser>
          <c:idx val="2"/>
          <c:order val="3"/>
          <c:tx>
            <c:strRef>
              <c:f>'6. Guaranteed pension'!$C$230</c:f>
              <c:strCache>
                <c:ptCount val="1"/>
                <c:pt idx="0">
                  <c:v>Equities</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pension'!$D$230:$E$230</c:f>
              <c:numCache>
                <c:formatCode>0%</c:formatCode>
                <c:ptCount val="2"/>
                <c:pt idx="0">
                  <c:v>0.17498088748610938</c:v>
                </c:pt>
                <c:pt idx="1">
                  <c:v>0.18517230064024012</c:v>
                </c:pt>
              </c:numCache>
            </c:numRef>
          </c:val>
          <c:extLst>
            <c:ext xmlns:c16="http://schemas.microsoft.com/office/drawing/2014/chart" uri="{C3380CC4-5D6E-409C-BE32-E72D297353CC}">
              <c16:uniqueId val="{00000001-1431-48B3-B767-388B51E95220}"/>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87870500688720965"/>
          <c:w val="0.96712732337029295"/>
          <c:h val="0.12129499311279038"/>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pension'!$D$249:$D$265</c:f>
              <c:numCache>
                <c:formatCode>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pension'!$E$249:$E$265</c:f>
              <c:numCache>
                <c:formatCode>0</c:formatCode>
                <c:ptCount val="17"/>
                <c:pt idx="0">
                  <c:v>-51.283125839248981</c:v>
                </c:pt>
                <c:pt idx="1">
                  <c:v>-50.022790189035419</c:v>
                </c:pt>
                <c:pt idx="2">
                  <c:v>-48.500319041915034</c:v>
                </c:pt>
                <c:pt idx="3">
                  <c:v>-46.565037801103315</c:v>
                </c:pt>
                <c:pt idx="4">
                  <c:v>-42.629338608566535</c:v>
                </c:pt>
                <c:pt idx="5">
                  <c:v>-32.514628263215101</c:v>
                </c:pt>
                <c:pt idx="6">
                  <c:v>-21.206521231391214</c:v>
                </c:pt>
                <c:pt idx="7">
                  <c:v>-10.607575340488317</c:v>
                </c:pt>
                <c:pt idx="8">
                  <c:v>0</c:v>
                </c:pt>
                <c:pt idx="9">
                  <c:v>10.518642607635966</c:v>
                </c:pt>
                <c:pt idx="10">
                  <c:v>21.037063846445374</c:v>
                </c:pt>
                <c:pt idx="11">
                  <c:v>31.544854630607777</c:v>
                </c:pt>
                <c:pt idx="12">
                  <c:v>42.019643878226425</c:v>
                </c:pt>
                <c:pt idx="13">
                  <c:v>52.495780422318241</c:v>
                </c:pt>
                <c:pt idx="14">
                  <c:v>62.944096043869365</c:v>
                </c:pt>
                <c:pt idx="15">
                  <c:v>73.373773974829348</c:v>
                </c:pt>
                <c:pt idx="16">
                  <c:v>83.805325445986256</c:v>
                </c:pt>
              </c:numCache>
            </c:numRef>
          </c:val>
          <c:smooth val="1"/>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in"/>
        <c:minorTickMark val="none"/>
        <c:tickLblPos val="nextTo"/>
        <c:spPr>
          <a:ln w="12700">
            <a:solidFill>
              <a:schemeClr val="tx1"/>
            </a:solidFill>
          </a:ln>
        </c:spPr>
        <c:crossAx val="661034880"/>
        <c:crosses val="autoZero"/>
        <c:auto val="0"/>
        <c:lblAlgn val="ctr"/>
        <c:lblOffset val="100"/>
        <c:tickLblSkip val="4"/>
        <c:tickMarkSkip val="1"/>
        <c:noMultiLvlLbl val="0"/>
      </c:catAx>
      <c:valAx>
        <c:axId val="661034880"/>
        <c:scaling>
          <c:orientation val="minMax"/>
          <c:max val="60"/>
          <c:min val="-40"/>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overlay val="0"/>
        </c:title>
        <c:numFmt formatCode="0" sourceLinked="1"/>
        <c:majorTickMark val="none"/>
        <c:minorTickMark val="none"/>
        <c:tickLblPos val="nextTo"/>
        <c:crossAx val="661033344"/>
        <c:crosses val="autoZero"/>
        <c:crossBetween val="midCat"/>
        <c:majorUnit val="20"/>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pension'!$D$273:$D$285</c:f>
              <c:numCache>
                <c:formatCode>0.0\ %</c:formatCode>
                <c:ptCount val="13"/>
                <c:pt idx="0">
                  <c:v>-6.0000000000000001E-3</c:v>
                </c:pt>
                <c:pt idx="1">
                  <c:v>-5.0000000000000001E-3</c:v>
                </c:pt>
                <c:pt idx="2">
                  <c:v>-4.0000000000000001E-3</c:v>
                </c:pt>
                <c:pt idx="3">
                  <c:v>-3.0000000000000001E-3</c:v>
                </c:pt>
                <c:pt idx="4">
                  <c:v>-2E-3</c:v>
                </c:pt>
                <c:pt idx="5">
                  <c:v>-1E-3</c:v>
                </c:pt>
                <c:pt idx="6">
                  <c:v>0</c:v>
                </c:pt>
                <c:pt idx="7">
                  <c:v>1E-3</c:v>
                </c:pt>
                <c:pt idx="8">
                  <c:v>2E-3</c:v>
                </c:pt>
                <c:pt idx="9">
                  <c:v>3.0000000000000001E-3</c:v>
                </c:pt>
                <c:pt idx="10">
                  <c:v>4.0000000000000001E-3</c:v>
                </c:pt>
                <c:pt idx="11">
                  <c:v>5.0000000000000001E-3</c:v>
                </c:pt>
                <c:pt idx="12">
                  <c:v>6.0000000000000001E-3</c:v>
                </c:pt>
              </c:numCache>
            </c:numRef>
          </c:cat>
          <c:val>
            <c:numRef>
              <c:f>'6. Guaranteed pension'!$E$273:$E$285</c:f>
              <c:numCache>
                <c:formatCode>0</c:formatCode>
                <c:ptCount val="13"/>
                <c:pt idx="0">
                  <c:v>27.084639920976791</c:v>
                </c:pt>
                <c:pt idx="1">
                  <c:v>24.919685207692158</c:v>
                </c:pt>
                <c:pt idx="2">
                  <c:v>21.734490086110295</c:v>
                </c:pt>
                <c:pt idx="3">
                  <c:v>16.598928947300074</c:v>
                </c:pt>
                <c:pt idx="4">
                  <c:v>11.78604751942253</c:v>
                </c:pt>
                <c:pt idx="5">
                  <c:v>6.3036769657110217</c:v>
                </c:pt>
                <c:pt idx="6">
                  <c:v>0</c:v>
                </c:pt>
                <c:pt idx="7">
                  <c:v>-8.715974620784225</c:v>
                </c:pt>
                <c:pt idx="8">
                  <c:v>-17.414787074728828</c:v>
                </c:pt>
                <c:pt idx="9">
                  <c:v>-27.803589620072906</c:v>
                </c:pt>
                <c:pt idx="10">
                  <c:v>-36.944983808422421</c:v>
                </c:pt>
                <c:pt idx="11">
                  <c:v>-47.518872823058587</c:v>
                </c:pt>
                <c:pt idx="12">
                  <c:v>-57.483963308069178</c:v>
                </c:pt>
              </c:numCache>
            </c:numRef>
          </c:val>
          <c:smooth val="1"/>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3"/>
        <c:tickMarkSkip val="1"/>
        <c:noMultiLvlLbl val="0"/>
      </c:catAx>
      <c:valAx>
        <c:axId val="661091072"/>
        <c:scaling>
          <c:orientation val="minMax"/>
          <c:max val="30"/>
          <c:min val="-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pension'!$D$294:$D$300</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pension'!$E$294:$E$300</c:f>
              <c:numCache>
                <c:formatCode>0</c:formatCode>
                <c:ptCount val="7"/>
                <c:pt idx="0">
                  <c:v>190.54166751203587</c:v>
                </c:pt>
                <c:pt idx="1">
                  <c:v>125.43109046256589</c:v>
                </c:pt>
                <c:pt idx="2">
                  <c:v>61.97085380803189</c:v>
                </c:pt>
                <c:pt idx="3">
                  <c:v>1.8812451517333049E-15</c:v>
                </c:pt>
                <c:pt idx="4">
                  <c:v>-60.428814445628106</c:v>
                </c:pt>
                <c:pt idx="5">
                  <c:v>-119.76407924145994</c:v>
                </c:pt>
                <c:pt idx="6">
                  <c:v>-178.27043203489043</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3"/>
        <c:noMultiLvlLbl val="0"/>
      </c:catAx>
      <c:valAx>
        <c:axId val="661264256"/>
        <c:scaling>
          <c:orientation val="minMax"/>
          <c:max val="300"/>
          <c:min val="-30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7: </a:t>
            </a:r>
            <a:r>
              <a:rPr lang="el-GR" sz="1800" b="1" i="0" baseline="0"/>
              <a:t>Δ</a:t>
            </a:r>
            <a:r>
              <a:rPr lang="nb-NO" sz="1800" b="1" i="0" baseline="0"/>
              <a:t>VA (%)</a:t>
            </a:r>
          </a:p>
          <a:p>
            <a:pPr>
              <a:defRPr/>
            </a:pPr>
            <a:r>
              <a:rPr lang="nb-NO" sz="900" b="0" i="0" u="none" strike="noStrike" baseline="0"/>
              <a:t>Correlated to change in SEK VA. </a:t>
            </a:r>
            <a:endParaRPr lang="nb-NO" sz="900" b="0"/>
          </a:p>
        </c:rich>
      </c:tx>
      <c:layout>
        <c:manualLayout>
          <c:xMode val="edge"/>
          <c:yMode val="edge"/>
          <c:x val="0.37760938973537395"/>
          <c:y val="3.2407388949798999E-2"/>
        </c:manualLayout>
      </c:layout>
      <c:overlay val="0"/>
    </c:title>
    <c:autoTitleDeleted val="0"/>
    <c:plotArea>
      <c:layout/>
      <c:lineChart>
        <c:grouping val="standard"/>
        <c:varyColors val="0"/>
        <c:ser>
          <c:idx val="0"/>
          <c:order val="0"/>
          <c:marker>
            <c:symbol val="none"/>
          </c:marker>
          <c:cat>
            <c:numRef>
              <c:f>'6. Guaranteed pension'!$D$310:$D$316</c:f>
              <c:numCache>
                <c:formatCode>0.00%</c:formatCode>
                <c:ptCount val="7"/>
                <c:pt idx="0">
                  <c:v>-1.5E-3</c:v>
                </c:pt>
                <c:pt idx="1">
                  <c:v>-1E-3</c:v>
                </c:pt>
                <c:pt idx="2">
                  <c:v>-5.0000000000000001E-4</c:v>
                </c:pt>
                <c:pt idx="3">
                  <c:v>0</c:v>
                </c:pt>
                <c:pt idx="4">
                  <c:v>5.0000000000000001E-4</c:v>
                </c:pt>
                <c:pt idx="5">
                  <c:v>1E-3</c:v>
                </c:pt>
                <c:pt idx="6">
                  <c:v>1.5E-3</c:v>
                </c:pt>
              </c:numCache>
            </c:numRef>
          </c:cat>
          <c:val>
            <c:numRef>
              <c:f>'6. Guaranteed pension'!$E$310:$E$316</c:f>
              <c:numCache>
                <c:formatCode>0</c:formatCode>
                <c:ptCount val="7"/>
                <c:pt idx="0">
                  <c:v>-139.0831542381809</c:v>
                </c:pt>
                <c:pt idx="1">
                  <c:v>-90.903999467497499</c:v>
                </c:pt>
                <c:pt idx="2">
                  <c:v>-45.339386980144013</c:v>
                </c:pt>
                <c:pt idx="3">
                  <c:v>0</c:v>
                </c:pt>
                <c:pt idx="4">
                  <c:v>42.761636566527791</c:v>
                </c:pt>
                <c:pt idx="5">
                  <c:v>84.237232272986532</c:v>
                </c:pt>
                <c:pt idx="6">
                  <c:v>125.73628533695735</c:v>
                </c:pt>
              </c:numCache>
            </c:numRef>
          </c:val>
          <c:smooth val="1"/>
          <c:extLst>
            <c:ext xmlns:c16="http://schemas.microsoft.com/office/drawing/2014/chart" uri="{C3380CC4-5D6E-409C-BE32-E72D297353CC}">
              <c16:uniqueId val="{00000000-6716-4D6E-BCF3-B26F48C3BF52}"/>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0%" sourceLinked="0"/>
        <c:majorTickMark val="none"/>
        <c:minorTickMark val="in"/>
        <c:tickLblPos val="nextTo"/>
        <c:spPr>
          <a:ln w="12700" cmpd="sng">
            <a:solidFill>
              <a:schemeClr val="tx1"/>
            </a:solidFill>
            <a:prstDash val="solid"/>
          </a:ln>
        </c:spPr>
        <c:crossAx val="661264256"/>
        <c:crosses val="autoZero"/>
        <c:auto val="1"/>
        <c:lblAlgn val="ctr"/>
        <c:lblOffset val="100"/>
        <c:tickLblSkip val="3"/>
        <c:noMultiLvlLbl val="0"/>
      </c:catAx>
      <c:valAx>
        <c:axId val="661264256"/>
        <c:scaling>
          <c:orientation val="minMax"/>
          <c:max val="250"/>
          <c:min val="-2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8: Company portfolio SPP Pension &amp; Försäkring AB</a:t>
            </a:r>
          </a:p>
        </c:rich>
      </c:tx>
      <c:layout>
        <c:manualLayout>
          <c:xMode val="edge"/>
          <c:yMode val="edge"/>
          <c:x val="0.11334535356993421"/>
          <c:y val="2.627412702965272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0"/>
          <c:order val="0"/>
          <c:tx>
            <c:strRef>
              <c:f>'7. Other'!$C$38</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Other'!$D$38</c:f>
              <c:numCache>
                <c:formatCode>0%</c:formatCode>
                <c:ptCount val="1"/>
                <c:pt idx="0">
                  <c:v>0.3077648531886012</c:v>
                </c:pt>
              </c:numCache>
            </c:numRef>
          </c:val>
          <c:extLst>
            <c:ext xmlns:c16="http://schemas.microsoft.com/office/drawing/2014/chart" uri="{C3380CC4-5D6E-409C-BE32-E72D297353CC}">
              <c16:uniqueId val="{00000000-38B7-42AA-9B42-4FBF06B0095B}"/>
            </c:ext>
          </c:extLst>
        </c:ser>
        <c:ser>
          <c:idx val="5"/>
          <c:order val="1"/>
          <c:tx>
            <c:strRef>
              <c:f>'7. Other'!$C$37</c:f>
              <c:strCache>
                <c:ptCount val="1"/>
                <c:pt idx="0">
                  <c:v>Bonds &amp; Money market</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0.69223514681139886</c:v>
                </c:pt>
              </c:numCache>
            </c:numRef>
          </c:val>
          <c:extLst>
            <c:ext xmlns:c16="http://schemas.microsoft.com/office/drawing/2014/chart" uri="{C3380CC4-5D6E-409C-BE32-E72D297353CC}">
              <c16:uniqueId val="{00000005-34A3-47EB-9423-C552AD007BDF}"/>
            </c:ext>
          </c:extLst>
        </c:ser>
        <c:ser>
          <c:idx val="4"/>
          <c:order val="2"/>
          <c:tx>
            <c:strRef>
              <c:f>'7. Other'!$C$36</c:f>
              <c:strCache>
                <c:ptCount val="1"/>
                <c:pt idx="0">
                  <c:v>Real estate</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c:v>
                </c:pt>
              </c:numCache>
            </c:numRef>
          </c:val>
          <c:extLst>
            <c:ext xmlns:c16="http://schemas.microsoft.com/office/drawing/2014/chart" uri="{C3380CC4-5D6E-409C-BE32-E72D297353CC}">
              <c16:uniqueId val="{00000004-34A3-47EB-9423-C552AD007BDF}"/>
            </c:ext>
          </c:extLst>
        </c:ser>
        <c:ser>
          <c:idx val="3"/>
          <c:order val="3"/>
          <c:tx>
            <c:strRef>
              <c:f>'7. Other'!$C$35</c:f>
              <c:strCache>
                <c:ptCount val="1"/>
                <c:pt idx="0">
                  <c:v>Equities</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c:v>
                </c:pt>
              </c:numCache>
            </c:numRef>
          </c:val>
          <c:extLst>
            <c:ext xmlns:c16="http://schemas.microsoft.com/office/drawing/2014/chart" uri="{C3380CC4-5D6E-409C-BE32-E72D297353CC}">
              <c16:uniqueId val="{00000000-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070561831945E-2"/>
          <c:y val="0.80965332241874732"/>
          <c:w val="0.88475392749819315"/>
          <c:h val="0.12882051719009258"/>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372548</xdr:colOff>
      <xdr:row>57</xdr:row>
      <xdr:rowOff>11042</xdr:rowOff>
    </xdr:to>
    <xdr:pic>
      <xdr:nvPicPr>
        <xdr:cNvPr id="2" name="Picture 1">
          <a:extLst>
            <a:ext uri="{FF2B5EF4-FFF2-40B4-BE49-F238E27FC236}">
              <a16:creationId xmlns:a16="http://schemas.microsoft.com/office/drawing/2014/main" id="{B65EF55B-3612-492C-9583-562D69FCC5BB}"/>
            </a:ext>
          </a:extLst>
        </xdr:cNvPr>
        <xdr:cNvPicPr>
          <a:picLocks noChangeAspect="1"/>
        </xdr:cNvPicPr>
      </xdr:nvPicPr>
      <xdr:blipFill>
        <a:blip xmlns:r="http://schemas.openxmlformats.org/officeDocument/2006/relationships" r:embed="rId1"/>
        <a:stretch>
          <a:fillRect/>
        </a:stretch>
      </xdr:blipFill>
      <xdr:spPr>
        <a:xfrm>
          <a:off x="0" y="0"/>
          <a:ext cx="7687748" cy="10869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95249</xdr:rowOff>
    </xdr:to>
    <xdr:pic>
      <xdr:nvPicPr>
        <xdr:cNvPr id="4" name="Picture 2">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2706" y="6376988"/>
          <a:ext cx="5945982" cy="1362074"/>
        </a:xfrm>
        <a:prstGeom prst="rect">
          <a:avLst/>
        </a:prstGeom>
        <a:noFill/>
        <a:ln>
          <a:noFill/>
        </a:ln>
        <a:effectLst/>
      </xdr:spPr>
    </xdr:pic>
    <xdr:clientData/>
  </xdr:twoCellAnchor>
  <xdr:twoCellAnchor editAs="oneCell">
    <xdr:from>
      <xdr:col>1</xdr:col>
      <xdr:colOff>169337</xdr:colOff>
      <xdr:row>2</xdr:row>
      <xdr:rowOff>148166</xdr:rowOff>
    </xdr:from>
    <xdr:to>
      <xdr:col>4</xdr:col>
      <xdr:colOff>512604</xdr:colOff>
      <xdr:row>4</xdr:row>
      <xdr:rowOff>165198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1306251</xdr:colOff>
      <xdr:row>35</xdr:row>
      <xdr:rowOff>170656</xdr:rowOff>
    </xdr:from>
    <xdr:to>
      <xdr:col>10</xdr:col>
      <xdr:colOff>1378006</xdr:colOff>
      <xdr:row>47</xdr:row>
      <xdr:rowOff>170656</xdr:rowOff>
    </xdr:to>
    <xdr:grpSp>
      <xdr:nvGrpSpPr>
        <xdr:cNvPr id="25" name="Gruppe 24">
          <a:extLst>
            <a:ext uri="{FF2B5EF4-FFF2-40B4-BE49-F238E27FC236}">
              <a16:creationId xmlns:a16="http://schemas.microsoft.com/office/drawing/2014/main" id="{00000000-0008-0000-0200-000019000000}"/>
            </a:ext>
          </a:extLst>
        </xdr:cNvPr>
        <xdr:cNvGrpSpPr/>
      </xdr:nvGrpSpPr>
      <xdr:grpSpPr>
        <a:xfrm>
          <a:off x="6271157" y="8624094"/>
          <a:ext cx="6751162" cy="2286000"/>
          <a:chOff x="5982762" y="9371542"/>
          <a:chExt cx="6749838" cy="2286000"/>
        </a:xfrm>
      </xdr:grpSpPr>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a:extLst>
              <a:ext uri="{FF2B5EF4-FFF2-40B4-BE49-F238E27FC236}">
                <a16:creationId xmlns:a16="http://schemas.microsoft.com/office/drawing/2014/main" id="{00000000-0008-0000-0200-000002000000}"/>
              </a:ext>
            </a:extLst>
          </xdr:cNvPr>
          <xdr:cNvSpPr/>
        </xdr:nvSpPr>
        <xdr:spPr>
          <a:xfrm>
            <a:off x="11472333" y="10731500"/>
            <a:ext cx="1238250" cy="338667"/>
          </a:xfrm>
          <a:prstGeom prst="roundRect">
            <a:avLst/>
          </a:prstGeom>
          <a:solidFill>
            <a:schemeClr val="bg1">
              <a:lumMod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000">
                <a:solidFill>
                  <a:schemeClr val="tx1"/>
                </a:solidFill>
              </a:rPr>
              <a:t>Storebrand</a:t>
            </a:r>
            <a:r>
              <a:rPr lang="nb-NO" sz="1000" baseline="0">
                <a:solidFill>
                  <a:schemeClr val="tx1"/>
                </a:solidFill>
              </a:rPr>
              <a:t> Boligkreditt AS</a:t>
            </a:r>
            <a:endParaRPr lang="nb-NO" sz="1000">
              <a:solidFill>
                <a:schemeClr val="tx1"/>
              </a:solidFill>
            </a:endParaRPr>
          </a:p>
        </xdr:txBody>
      </xdr:sp>
      <xdr:cxnSp macro="">
        <xdr:nvCxnSpPr>
          <xdr:cNvPr id="24" name="Rett linje 23">
            <a:extLst>
              <a:ext uri="{FF2B5EF4-FFF2-40B4-BE49-F238E27FC236}">
                <a16:creationId xmlns:a16="http://schemas.microsoft.com/office/drawing/2014/main" id="{00000000-0008-0000-0200-000018000000}"/>
              </a:ext>
            </a:extLst>
          </xdr:cNvPr>
          <xdr:cNvCxnSpPr/>
        </xdr:nvCxnSpPr>
        <xdr:spPr>
          <a:xfrm>
            <a:off x="12075583" y="10466917"/>
            <a:ext cx="0" cy="232833"/>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662940</xdr:colOff>
      <xdr:row>4</xdr:row>
      <xdr:rowOff>0</xdr:rowOff>
    </xdr:to>
    <xdr:sp macro="" textlink="">
      <xdr:nvSpPr>
        <xdr:cNvPr id="10242" name="Object 2" hidden="1">
          <a:extLst>
            <a:ext uri="{63B3BB69-23CF-44E3-9099-C40C66FF867C}">
              <a14:compatExt xmlns:a14="http://schemas.microsoft.com/office/drawing/2010/main" spid="_x0000_s10242"/>
            </a:ext>
            <a:ext uri="{FF2B5EF4-FFF2-40B4-BE49-F238E27FC236}">
              <a16:creationId xmlns:a16="http://schemas.microsoft.com/office/drawing/2014/main" id="{00000000-0008-0000-0400-000002280000}"/>
            </a:ext>
          </a:extLst>
        </xdr:cNvPr>
        <xdr:cNvSpPr/>
      </xdr:nvSpPr>
      <xdr:spPr>
        <a:xfrm>
          <a:off x="0" y="0"/>
          <a:ext cx="0" cy="0"/>
        </a:xfrm>
        <a:prstGeom prst="rect">
          <a:avLst/>
        </a:prstGeom>
      </xdr:spPr>
    </xdr:sp>
    <xdr:clientData/>
  </xdr:twoCellAnchor>
  <xdr:twoCellAnchor>
    <xdr:from>
      <xdr:col>6</xdr:col>
      <xdr:colOff>257172</xdr:colOff>
      <xdr:row>19</xdr:row>
      <xdr:rowOff>9525</xdr:rowOff>
    </xdr:from>
    <xdr:to>
      <xdr:col>13</xdr:col>
      <xdr:colOff>323849</xdr:colOff>
      <xdr:row>33</xdr:row>
      <xdr:rowOff>76200</xdr:rowOff>
    </xdr:to>
    <xdr:graphicFrame macro="">
      <xdr:nvGraphicFramePr>
        <xdr:cNvPr id="12" name="Diagram 2">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662940</xdr:colOff>
      <xdr:row>4</xdr:row>
      <xdr:rowOff>0</xdr:rowOff>
    </xdr:to>
    <xdr:sp macro="" textlink="">
      <xdr:nvSpPr>
        <xdr:cNvPr id="2" name="AutoShape 2">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504825</xdr:colOff>
      <xdr:row>201</xdr:row>
      <xdr:rowOff>9525</xdr:rowOff>
    </xdr:from>
    <xdr:to>
      <xdr:col>13</xdr:col>
      <xdr:colOff>561975</xdr:colOff>
      <xdr:row>211</xdr:row>
      <xdr:rowOff>57150</xdr:rowOff>
    </xdr:to>
    <xdr:graphicFrame macro="">
      <xdr:nvGraphicFramePr>
        <xdr:cNvPr id="17" name="Diagram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209550</xdr:colOff>
      <xdr:row>213</xdr:row>
      <xdr:rowOff>152399</xdr:rowOff>
    </xdr:from>
    <xdr:to>
      <xdr:col>13</xdr:col>
      <xdr:colOff>541020</xdr:colOff>
      <xdr:row>224</xdr:row>
      <xdr:rowOff>95250</xdr:rowOff>
    </xdr:to>
    <xdr:graphicFrame macro="">
      <xdr:nvGraphicFramePr>
        <xdr:cNvPr id="18" name="Diagram 5">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246</xdr:row>
      <xdr:rowOff>133350</xdr:rowOff>
    </xdr:from>
    <xdr:to>
      <xdr:col>13</xdr:col>
      <xdr:colOff>733425</xdr:colOff>
      <xdr:row>260</xdr:row>
      <xdr:rowOff>19050</xdr:rowOff>
    </xdr:to>
    <xdr:graphicFrame macro="">
      <xdr:nvGraphicFramePr>
        <xdr:cNvPr id="19" name="Diagram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271</xdr:row>
      <xdr:rowOff>76200</xdr:rowOff>
    </xdr:from>
    <xdr:to>
      <xdr:col>13</xdr:col>
      <xdr:colOff>733425</xdr:colOff>
      <xdr:row>284</xdr:row>
      <xdr:rowOff>152400</xdr:rowOff>
    </xdr:to>
    <xdr:graphicFrame macro="">
      <xdr:nvGraphicFramePr>
        <xdr:cNvPr id="20" name="Diagram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289</xdr:row>
      <xdr:rowOff>152400</xdr:rowOff>
    </xdr:from>
    <xdr:to>
      <xdr:col>13</xdr:col>
      <xdr:colOff>771525</xdr:colOff>
      <xdr:row>303</xdr:row>
      <xdr:rowOff>123825</xdr:rowOff>
    </xdr:to>
    <xdr:graphicFrame macro="">
      <xdr:nvGraphicFramePr>
        <xdr:cNvPr id="22" name="Diagram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306</xdr:row>
      <xdr:rowOff>0</xdr:rowOff>
    </xdr:from>
    <xdr:to>
      <xdr:col>13</xdr:col>
      <xdr:colOff>733425</xdr:colOff>
      <xdr:row>320</xdr:row>
      <xdr:rowOff>152400</xdr:rowOff>
    </xdr:to>
    <xdr:graphicFrame macro="">
      <xdr:nvGraphicFramePr>
        <xdr:cNvPr id="7" name="Diagram 21">
          <a:extLst>
            <a:ext uri="{FF2B5EF4-FFF2-40B4-BE49-F238E27FC236}">
              <a16:creationId xmlns:a16="http://schemas.microsoft.com/office/drawing/2014/main" id="{66E84167-8DB4-42ED-8D13-97164895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561975</xdr:colOff>
      <xdr:row>82</xdr:row>
      <xdr:rowOff>43392</xdr:rowOff>
    </xdr:from>
    <xdr:to>
      <xdr:col>8</xdr:col>
      <xdr:colOff>333376</xdr:colOff>
      <xdr:row>100</xdr:row>
      <xdr:rowOff>5291</xdr:rowOff>
    </xdr:to>
    <xdr:graphicFrame macro="">
      <xdr:nvGraphicFramePr>
        <xdr:cNvPr id="2" name="Chart 7">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52</xdr:row>
      <xdr:rowOff>11642</xdr:rowOff>
    </xdr:from>
    <xdr:to>
      <xdr:col>9</xdr:col>
      <xdr:colOff>152401</xdr:colOff>
      <xdr:row>65</xdr:row>
      <xdr:rowOff>11642</xdr:rowOff>
    </xdr:to>
    <xdr:graphicFrame macro="">
      <xdr:nvGraphicFramePr>
        <xdr:cNvPr id="11" name="Chart 2">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52</xdr:row>
      <xdr:rowOff>24342</xdr:rowOff>
    </xdr:from>
    <xdr:to>
      <xdr:col>15</xdr:col>
      <xdr:colOff>85725</xdr:colOff>
      <xdr:row>65</xdr:row>
      <xdr:rowOff>142875</xdr:rowOff>
    </xdr:to>
    <xdr:graphicFrame macro="">
      <xdr:nvGraphicFramePr>
        <xdr:cNvPr id="12" name="Chart 4">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66</xdr:row>
      <xdr:rowOff>144992</xdr:rowOff>
    </xdr:from>
    <xdr:to>
      <xdr:col>9</xdr:col>
      <xdr:colOff>152401</xdr:colOff>
      <xdr:row>81</xdr:row>
      <xdr:rowOff>49742</xdr:rowOff>
    </xdr:to>
    <xdr:graphicFrame macro="">
      <xdr:nvGraphicFramePr>
        <xdr:cNvPr id="13" name="Chart 5">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66</xdr:row>
      <xdr:rowOff>116416</xdr:rowOff>
    </xdr:from>
    <xdr:to>
      <xdr:col>15</xdr:col>
      <xdr:colOff>47625</xdr:colOff>
      <xdr:row>80</xdr:row>
      <xdr:rowOff>2115</xdr:rowOff>
    </xdr:to>
    <xdr:graphicFrame macro="">
      <xdr:nvGraphicFramePr>
        <xdr:cNvPr id="14" name="Chart 6">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400050</xdr:colOff>
      <xdr:row>118</xdr:row>
      <xdr:rowOff>152400</xdr:rowOff>
    </xdr:from>
    <xdr:to>
      <xdr:col>15</xdr:col>
      <xdr:colOff>247650</xdr:colOff>
      <xdr:row>134</xdr:row>
      <xdr:rowOff>95250</xdr:rowOff>
    </xdr:to>
    <xdr:graphicFrame macro="">
      <xdr:nvGraphicFramePr>
        <xdr:cNvPr id="3" name="Chart 7">
          <a:extLst>
            <a:ext uri="{FF2B5EF4-FFF2-40B4-BE49-F238E27FC236}">
              <a16:creationId xmlns:a16="http://schemas.microsoft.com/office/drawing/2014/main" id="{CF251C91-5D9B-421A-9394-1B7FE762F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0"/>
  <sheetViews>
    <sheetView showGridLines="0" tabSelected="1" workbookViewId="0"/>
  </sheetViews>
  <sheetFormatPr defaultColWidth="9.140625" defaultRowHeight="15"/>
  <cols>
    <col min="1" max="12" width="9.140625" style="2"/>
    <col min="13" max="35" width="11.42578125" style="2"/>
  </cols>
  <sheetData>
    <row r="1" spans="2:2">
      <c r="B1" s="2">
        <v>1</v>
      </c>
    </row>
    <row r="25" spans="1:35">
      <c r="A25" s="202"/>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row>
    <row r="26" spans="1:35">
      <c r="A26" s="202"/>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row>
    <row r="27" spans="1:35">
      <c r="A27" s="202"/>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row>
    <row r="28" spans="1:35">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row>
    <row r="29" spans="1:35">
      <c r="A29" s="202"/>
      <c r="B29" s="202"/>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c r="AF29" s="202"/>
      <c r="AG29" s="202"/>
      <c r="AH29" s="202"/>
      <c r="AI29" s="202"/>
    </row>
    <row r="30" spans="1:35">
      <c r="A30" s="202"/>
      <c r="B30" s="202"/>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c r="AA30" s="202"/>
      <c r="AB30" s="202"/>
      <c r="AC30" s="202"/>
      <c r="AD30" s="202"/>
      <c r="AE30" s="202"/>
      <c r="AF30" s="202"/>
      <c r="AG30" s="202"/>
      <c r="AH30" s="202"/>
      <c r="AI30" s="202"/>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Q98"/>
  <sheetViews>
    <sheetView showGridLines="0" showZeros="0" zoomScaleNormal="100" workbookViewId="0"/>
  </sheetViews>
  <sheetFormatPr defaultColWidth="0" defaultRowHeight="15" zeroHeight="1"/>
  <cols>
    <col min="1" max="1" width="7.85546875" style="2" customWidth="1"/>
    <col min="2" max="2" width="8.5703125" style="2" customWidth="1"/>
    <col min="3" max="3" width="29.42578125" style="2" customWidth="1"/>
    <col min="4" max="7" width="7" style="2" customWidth="1"/>
    <col min="8" max="8" width="7" style="207" customWidth="1"/>
    <col min="9" max="10" width="7" style="2" customWidth="1"/>
    <col min="11" max="11" width="8.85546875" style="207" customWidth="1"/>
    <col min="12" max="16" width="8.42578125" style="2" customWidth="1"/>
    <col min="17" max="17" width="11.42578125" style="2" customWidth="1"/>
    <col min="18" max="16384" width="11.42578125" style="2" hidden="1"/>
  </cols>
  <sheetData>
    <row r="1" spans="2:16" ht="27" customHeight="1" thickBot="1">
      <c r="B1" s="1"/>
      <c r="C1" s="254" t="s">
        <v>168</v>
      </c>
      <c r="D1" s="253"/>
      <c r="E1" s="253"/>
      <c r="F1" s="253"/>
      <c r="G1" s="253"/>
      <c r="H1" s="253"/>
      <c r="I1" s="253"/>
      <c r="J1" s="253"/>
      <c r="K1" s="561"/>
      <c r="L1" s="3"/>
      <c r="M1" s="3"/>
      <c r="N1" s="3"/>
      <c r="O1" s="3"/>
      <c r="P1" s="3"/>
    </row>
    <row r="2" spans="2:16" ht="27.75" customHeight="1">
      <c r="B2" s="1"/>
      <c r="C2" s="845"/>
      <c r="D2" s="845"/>
      <c r="E2" s="845"/>
      <c r="F2" s="845"/>
      <c r="G2" s="845"/>
      <c r="H2" s="845"/>
      <c r="I2" s="845"/>
      <c r="J2" s="845"/>
      <c r="K2" s="845"/>
      <c r="L2" s="3"/>
      <c r="M2" s="3"/>
      <c r="N2" s="3"/>
      <c r="O2" s="3"/>
      <c r="P2" s="3"/>
    </row>
    <row r="3" spans="2:16" ht="25.5" customHeight="1">
      <c r="B3" s="1"/>
      <c r="C3" s="257" t="s">
        <v>184</v>
      </c>
      <c r="D3" s="1"/>
      <c r="E3" s="1"/>
      <c r="F3" s="1"/>
      <c r="G3" s="1"/>
      <c r="H3" s="123"/>
      <c r="I3" s="1"/>
      <c r="J3" s="1"/>
      <c r="K3" s="123"/>
      <c r="L3" s="1"/>
      <c r="M3" s="1"/>
      <c r="N3" s="1"/>
      <c r="O3" s="1"/>
      <c r="P3" s="1"/>
    </row>
    <row r="4" spans="2:16" ht="42.75" customHeight="1">
      <c r="B4" s="1"/>
      <c r="C4" s="869" t="s">
        <v>268</v>
      </c>
      <c r="D4" s="869"/>
      <c r="E4" s="869"/>
      <c r="F4" s="869"/>
      <c r="G4" s="869"/>
      <c r="H4" s="869"/>
      <c r="I4" s="869"/>
      <c r="J4" s="869"/>
      <c r="K4" s="869"/>
      <c r="L4" s="3"/>
      <c r="M4" s="3"/>
      <c r="N4" s="3"/>
      <c r="O4" s="3"/>
      <c r="P4" s="3"/>
    </row>
    <row r="5" spans="2:16">
      <c r="B5" s="1"/>
      <c r="C5" s="21">
        <v>0</v>
      </c>
      <c r="D5" s="15">
        <v>2023</v>
      </c>
      <c r="E5" s="15">
        <v>2022</v>
      </c>
      <c r="F5" s="15" t="s">
        <v>346</v>
      </c>
      <c r="G5" s="15" t="s">
        <v>346</v>
      </c>
      <c r="H5" s="16" t="s">
        <v>346</v>
      </c>
      <c r="I5" s="847" t="s">
        <v>347</v>
      </c>
      <c r="J5" s="847"/>
      <c r="K5" s="16" t="s">
        <v>274</v>
      </c>
      <c r="L5" s="92"/>
      <c r="M5" s="85"/>
      <c r="N5" s="85"/>
      <c r="O5" s="85"/>
      <c r="P5" s="85"/>
    </row>
    <row r="6" spans="2:16">
      <c r="B6" s="1"/>
      <c r="C6" s="15" t="s">
        <v>51</v>
      </c>
      <c r="D6" s="16" t="s">
        <v>345</v>
      </c>
      <c r="E6" s="16" t="s">
        <v>348</v>
      </c>
      <c r="F6" s="16" t="s">
        <v>349</v>
      </c>
      <c r="G6" s="16" t="s">
        <v>350</v>
      </c>
      <c r="H6" s="16" t="s">
        <v>345</v>
      </c>
      <c r="I6" s="16">
        <v>2023</v>
      </c>
      <c r="J6" s="16">
        <v>2022</v>
      </c>
      <c r="K6" s="16">
        <v>2022</v>
      </c>
      <c r="L6" s="86"/>
      <c r="M6" s="85"/>
      <c r="N6" s="85"/>
      <c r="O6" s="85"/>
      <c r="P6" s="85"/>
    </row>
    <row r="7" spans="2:16" ht="15" customHeight="1">
      <c r="B7" s="1"/>
      <c r="C7" s="278" t="s">
        <v>357</v>
      </c>
      <c r="D7" s="345">
        <v>5.7890110000000021</v>
      </c>
      <c r="E7" s="34">
        <v>1.5821660000000008</v>
      </c>
      <c r="F7" s="34">
        <v>5.5655560000000008</v>
      </c>
      <c r="G7" s="34">
        <v>3.8837669999999918</v>
      </c>
      <c r="H7" s="34">
        <v>5.5021869999999922</v>
      </c>
      <c r="I7" s="345">
        <v>5.7890110000000021</v>
      </c>
      <c r="J7" s="34">
        <v>5.5021869999999922</v>
      </c>
      <c r="K7" s="34">
        <v>16.533676000000014</v>
      </c>
      <c r="L7" s="34"/>
      <c r="M7" s="34"/>
      <c r="N7" s="34"/>
      <c r="O7" s="34"/>
      <c r="P7" s="34"/>
    </row>
    <row r="8" spans="2:16" ht="15" customHeight="1">
      <c r="B8" s="1"/>
      <c r="C8" s="278" t="s">
        <v>353</v>
      </c>
      <c r="D8" s="345">
        <v>-93.765660999999994</v>
      </c>
      <c r="E8" s="34">
        <v>-77.026009999999999</v>
      </c>
      <c r="F8" s="34">
        <v>-87.321362000000008</v>
      </c>
      <c r="G8" s="34">
        <v>-69.776090999999994</v>
      </c>
      <c r="H8" s="34">
        <v>-64.477564999999998</v>
      </c>
      <c r="I8" s="345">
        <v>-93.765660999999994</v>
      </c>
      <c r="J8" s="34">
        <v>-64.477564999999998</v>
      </c>
      <c r="K8" s="34">
        <v>-298.60102800000004</v>
      </c>
      <c r="L8" s="34"/>
      <c r="M8" s="34"/>
      <c r="N8" s="34"/>
      <c r="O8" s="34"/>
      <c r="P8" s="34"/>
    </row>
    <row r="9" spans="2:16" ht="15" customHeight="1">
      <c r="B9" s="1"/>
      <c r="C9" s="421" t="s">
        <v>354</v>
      </c>
      <c r="D9" s="453">
        <v>-87.976650000000006</v>
      </c>
      <c r="E9" s="630">
        <v>-75.443843999999999</v>
      </c>
      <c r="F9" s="630">
        <v>-81.755806000000007</v>
      </c>
      <c r="G9" s="630">
        <v>-65.892324000000002</v>
      </c>
      <c r="H9" s="630">
        <v>-58.975377999999999</v>
      </c>
      <c r="I9" s="453">
        <v>-87.976650000000006</v>
      </c>
      <c r="J9" s="630">
        <v>-58.975377999999999</v>
      </c>
      <c r="K9" s="630">
        <v>-282.06735200000003</v>
      </c>
      <c r="L9" s="34"/>
      <c r="M9" s="34"/>
      <c r="N9" s="34"/>
      <c r="O9" s="34"/>
      <c r="P9" s="34"/>
    </row>
    <row r="10" spans="2:16" ht="15" customHeight="1">
      <c r="B10" s="1"/>
      <c r="C10" s="164" t="s">
        <v>358</v>
      </c>
      <c r="D10" s="449">
        <v>158.585385</v>
      </c>
      <c r="E10" s="630">
        <v>98.238007999999994</v>
      </c>
      <c r="F10" s="630">
        <v>-6.8592579999999996</v>
      </c>
      <c r="G10" s="630">
        <v>-172.035989</v>
      </c>
      <c r="H10" s="630">
        <v>-57.465947999999997</v>
      </c>
      <c r="I10" s="449">
        <v>158.585385</v>
      </c>
      <c r="J10" s="630">
        <v>-57.465947999999997</v>
      </c>
      <c r="K10" s="630">
        <v>-138.123187</v>
      </c>
      <c r="L10" s="36"/>
      <c r="M10" s="36"/>
      <c r="N10" s="36"/>
      <c r="O10" s="36"/>
      <c r="P10" s="36"/>
    </row>
    <row r="11" spans="2:16" ht="15" customHeight="1">
      <c r="B11" s="1"/>
      <c r="C11" s="381" t="s">
        <v>326</v>
      </c>
      <c r="D11" s="382">
        <v>70.608734999999996</v>
      </c>
      <c r="E11" s="631">
        <v>22.794163999999999</v>
      </c>
      <c r="F11" s="631">
        <v>-88.615064000000004</v>
      </c>
      <c r="G11" s="631">
        <v>-237.928313</v>
      </c>
      <c r="H11" s="631">
        <v>-116.441326</v>
      </c>
      <c r="I11" s="382">
        <v>70.608734999999996</v>
      </c>
      <c r="J11" s="631">
        <v>-116.441326</v>
      </c>
      <c r="K11" s="631">
        <v>-420.190539</v>
      </c>
      <c r="L11" s="36"/>
      <c r="M11" s="36"/>
      <c r="N11" s="36"/>
      <c r="O11" s="36"/>
      <c r="P11" s="36"/>
    </row>
    <row r="12" spans="2:16" ht="15" hidden="1" customHeight="1">
      <c r="B12" s="1"/>
      <c r="C12" s="24"/>
      <c r="D12" s="450"/>
      <c r="E12" s="87"/>
      <c r="F12" s="87"/>
      <c r="G12" s="87"/>
      <c r="H12" s="451"/>
      <c r="I12" s="20"/>
      <c r="J12" s="87"/>
      <c r="K12" s="451"/>
      <c r="L12" s="37"/>
      <c r="M12" s="37"/>
      <c r="N12" s="37"/>
      <c r="O12" s="37"/>
      <c r="P12" s="37"/>
    </row>
    <row r="13" spans="2:16" ht="15" customHeight="1">
      <c r="B13" s="1"/>
      <c r="C13" s="322" t="s">
        <v>187</v>
      </c>
      <c r="D13" s="324"/>
      <c r="E13" s="324"/>
      <c r="F13" s="324"/>
      <c r="G13" s="324"/>
      <c r="H13" s="324"/>
      <c r="I13" s="324"/>
      <c r="J13" s="324"/>
      <c r="K13" s="570"/>
      <c r="L13" s="3"/>
      <c r="M13" s="3"/>
      <c r="N13" s="3"/>
      <c r="O13" s="3"/>
      <c r="P13" s="3"/>
    </row>
    <row r="14" spans="2:16">
      <c r="B14" s="1"/>
      <c r="C14" s="46"/>
      <c r="D14" s="48"/>
      <c r="E14" s="48"/>
      <c r="F14" s="48"/>
      <c r="G14" s="48"/>
      <c r="H14" s="48"/>
      <c r="I14" s="48"/>
      <c r="J14" s="48"/>
      <c r="K14" s="217"/>
      <c r="L14" s="3"/>
      <c r="M14" s="3"/>
      <c r="N14" s="3"/>
      <c r="O14" s="3"/>
      <c r="P14" s="3"/>
    </row>
    <row r="15" spans="2:16">
      <c r="B15" s="1"/>
      <c r="C15" s="246" t="s">
        <v>162</v>
      </c>
      <c r="D15" s="1"/>
      <c r="E15" s="1"/>
      <c r="F15" s="1"/>
      <c r="G15" s="1"/>
      <c r="H15" s="1"/>
      <c r="I15" s="1"/>
      <c r="J15" s="1"/>
      <c r="K15" s="123"/>
      <c r="L15" s="3"/>
      <c r="M15" s="3"/>
      <c r="N15" s="3"/>
      <c r="O15" s="3"/>
      <c r="P15" s="3"/>
    </row>
    <row r="16" spans="2:16">
      <c r="B16" s="1"/>
      <c r="C16" s="21">
        <v>0</v>
      </c>
      <c r="D16" s="15">
        <v>2023</v>
      </c>
      <c r="E16" s="15">
        <v>2022</v>
      </c>
      <c r="F16" s="15" t="s">
        <v>346</v>
      </c>
      <c r="G16" s="15" t="s">
        <v>346</v>
      </c>
      <c r="H16" s="16" t="s">
        <v>346</v>
      </c>
      <c r="I16" s="847" t="s">
        <v>347</v>
      </c>
      <c r="J16" s="847"/>
      <c r="K16" s="16" t="s">
        <v>274</v>
      </c>
      <c r="L16" s="3"/>
      <c r="M16" s="3"/>
      <c r="N16" s="3"/>
      <c r="O16" s="3"/>
      <c r="P16" s="3"/>
    </row>
    <row r="17" spans="2:16">
      <c r="B17" s="1"/>
      <c r="C17" s="15" t="s">
        <v>51</v>
      </c>
      <c r="D17" s="16" t="s">
        <v>345</v>
      </c>
      <c r="E17" s="16" t="s">
        <v>348</v>
      </c>
      <c r="F17" s="16" t="s">
        <v>349</v>
      </c>
      <c r="G17" s="16" t="s">
        <v>350</v>
      </c>
      <c r="H17" s="16" t="s">
        <v>345</v>
      </c>
      <c r="I17" s="16">
        <v>2023</v>
      </c>
      <c r="J17" s="16">
        <v>2022</v>
      </c>
      <c r="K17" s="16">
        <v>2022</v>
      </c>
      <c r="L17" s="3"/>
      <c r="M17" s="3"/>
      <c r="N17" s="3"/>
      <c r="O17" s="3"/>
      <c r="P17" s="3"/>
    </row>
    <row r="18" spans="2:16" ht="15" customHeight="1">
      <c r="B18" s="1"/>
      <c r="C18" s="3" t="s">
        <v>357</v>
      </c>
      <c r="D18" s="23">
        <v>-65.61121</v>
      </c>
      <c r="E18" s="34">
        <v>-65.752106999999995</v>
      </c>
      <c r="F18" s="34">
        <v>-69.847001000000006</v>
      </c>
      <c r="G18" s="34">
        <v>-72.654794999999993</v>
      </c>
      <c r="H18" s="98">
        <v>-75.396238999999994</v>
      </c>
      <c r="I18" s="23">
        <v>-65.61121</v>
      </c>
      <c r="J18" s="34">
        <v>-75.396238999999994</v>
      </c>
      <c r="K18" s="98">
        <v>-283.65014200000002</v>
      </c>
      <c r="L18" s="3"/>
      <c r="M18" s="3"/>
      <c r="N18" s="3"/>
      <c r="O18" s="3"/>
      <c r="P18" s="3"/>
    </row>
    <row r="19" spans="2:16" ht="15" customHeight="1">
      <c r="B19" s="1"/>
      <c r="C19" s="3" t="s">
        <v>353</v>
      </c>
      <c r="D19" s="23">
        <v>65.61121</v>
      </c>
      <c r="E19" s="34">
        <v>65.752106999999995</v>
      </c>
      <c r="F19" s="34">
        <v>69.847001000000006</v>
      </c>
      <c r="G19" s="34">
        <v>72.654794999999993</v>
      </c>
      <c r="H19" s="98">
        <v>75.396238999999994</v>
      </c>
      <c r="I19" s="23">
        <v>65.61121</v>
      </c>
      <c r="J19" s="34">
        <v>75.396238999999994</v>
      </c>
      <c r="K19" s="98">
        <v>283.65014200000002</v>
      </c>
      <c r="L19" s="3"/>
      <c r="M19" s="3"/>
      <c r="N19" s="3"/>
      <c r="O19" s="3"/>
      <c r="P19" s="3"/>
    </row>
    <row r="20" spans="2:16" ht="15" customHeight="1">
      <c r="B20" s="1"/>
      <c r="C20" s="46" t="s">
        <v>355</v>
      </c>
      <c r="D20" s="19">
        <v>0</v>
      </c>
      <c r="E20" s="36">
        <v>0</v>
      </c>
      <c r="F20" s="36">
        <v>0</v>
      </c>
      <c r="G20" s="36">
        <v>0</v>
      </c>
      <c r="H20" s="36">
        <v>0</v>
      </c>
      <c r="I20" s="19">
        <v>0</v>
      </c>
      <c r="J20" s="36">
        <v>0</v>
      </c>
      <c r="K20" s="95">
        <v>0</v>
      </c>
      <c r="L20" s="3"/>
      <c r="M20" s="3"/>
      <c r="N20" s="3"/>
      <c r="O20" s="3"/>
      <c r="P20" s="3"/>
    </row>
    <row r="21" spans="2:16" ht="15" customHeight="1">
      <c r="B21" s="1"/>
      <c r="C21" s="381" t="s">
        <v>370</v>
      </c>
      <c r="D21" s="382">
        <v>0</v>
      </c>
      <c r="E21" s="383">
        <v>0</v>
      </c>
      <c r="F21" s="383">
        <v>0</v>
      </c>
      <c r="G21" s="383">
        <v>0</v>
      </c>
      <c r="H21" s="383">
        <v>0</v>
      </c>
      <c r="I21" s="382">
        <v>0</v>
      </c>
      <c r="J21" s="383">
        <v>0</v>
      </c>
      <c r="K21" s="384">
        <v>0</v>
      </c>
      <c r="L21" s="3"/>
      <c r="M21" s="3"/>
      <c r="N21" s="3"/>
      <c r="O21" s="3"/>
      <c r="P21" s="3"/>
    </row>
    <row r="22" spans="2:16">
      <c r="B22" s="1"/>
      <c r="C22" s="46"/>
      <c r="D22" s="48"/>
      <c r="E22" s="48"/>
      <c r="F22" s="48"/>
      <c r="G22" s="48"/>
      <c r="H22" s="48"/>
      <c r="I22" s="48"/>
      <c r="J22" s="48"/>
      <c r="K22" s="217"/>
      <c r="L22" s="3"/>
      <c r="M22" s="3"/>
      <c r="N22" s="3"/>
      <c r="O22" s="3"/>
      <c r="P22" s="3"/>
    </row>
    <row r="23" spans="2:16" ht="21.75" customHeight="1">
      <c r="B23" s="1"/>
      <c r="C23" s="257" t="s">
        <v>0</v>
      </c>
      <c r="D23" s="1"/>
      <c r="E23" s="1"/>
      <c r="F23" s="1"/>
      <c r="G23" s="1"/>
      <c r="H23" s="123"/>
      <c r="I23" s="1"/>
      <c r="J23" s="37"/>
      <c r="K23" s="102"/>
      <c r="L23" s="37"/>
      <c r="M23" s="37"/>
      <c r="N23" s="37"/>
      <c r="O23" s="37"/>
      <c r="P23" s="37"/>
    </row>
    <row r="24" spans="2:16">
      <c r="B24" s="1"/>
      <c r="C24" s="841" t="s">
        <v>295</v>
      </c>
      <c r="D24" s="841"/>
      <c r="E24" s="841"/>
      <c r="F24" s="841"/>
      <c r="G24" s="841"/>
      <c r="H24" s="841"/>
      <c r="I24" s="841"/>
      <c r="J24" s="37"/>
      <c r="K24" s="102"/>
      <c r="L24" s="37"/>
      <c r="M24" s="37"/>
      <c r="N24" s="37"/>
      <c r="O24" s="37"/>
      <c r="P24" s="37"/>
    </row>
    <row r="25" spans="2:16">
      <c r="B25" s="1"/>
      <c r="C25" s="21">
        <v>0</v>
      </c>
      <c r="D25" s="15">
        <v>2023</v>
      </c>
      <c r="E25" s="15">
        <v>2022</v>
      </c>
      <c r="F25" s="15" t="s">
        <v>346</v>
      </c>
      <c r="G25" s="15" t="s">
        <v>346</v>
      </c>
      <c r="H25" s="16" t="s">
        <v>346</v>
      </c>
      <c r="I25" s="92"/>
      <c r="J25" s="37"/>
      <c r="K25" s="102"/>
      <c r="L25" s="37"/>
      <c r="M25" s="37"/>
      <c r="N25" s="37"/>
      <c r="O25" s="37"/>
      <c r="P25" s="37"/>
    </row>
    <row r="26" spans="2:16">
      <c r="B26" s="1"/>
      <c r="C26" s="15" t="s">
        <v>51</v>
      </c>
      <c r="D26" s="16" t="s">
        <v>345</v>
      </c>
      <c r="E26" s="16" t="s">
        <v>348</v>
      </c>
      <c r="F26" s="16" t="s">
        <v>349</v>
      </c>
      <c r="G26" s="16" t="s">
        <v>350</v>
      </c>
      <c r="H26" s="16" t="s">
        <v>345</v>
      </c>
      <c r="I26" s="86"/>
      <c r="J26" s="37"/>
      <c r="K26" s="102"/>
      <c r="L26" s="37"/>
      <c r="M26" s="37"/>
      <c r="N26" s="37"/>
      <c r="O26" s="37"/>
      <c r="P26" s="37"/>
    </row>
    <row r="27" spans="2:16" ht="15" customHeight="1">
      <c r="B27" s="1"/>
      <c r="C27" s="3" t="s">
        <v>66</v>
      </c>
      <c r="D27" s="8">
        <v>5527.8572400000003</v>
      </c>
      <c r="E27" s="29">
        <v>4668.9121770000002</v>
      </c>
      <c r="F27" s="29">
        <v>5021.1355570000005</v>
      </c>
      <c r="G27" s="29">
        <v>5689.4053260000001</v>
      </c>
      <c r="H27" s="214">
        <v>7451.0992079999996</v>
      </c>
      <c r="I27" s="742"/>
      <c r="J27" s="37"/>
      <c r="K27" s="102"/>
      <c r="L27" s="37"/>
      <c r="M27" s="37"/>
      <c r="N27" s="37"/>
      <c r="O27" s="37"/>
      <c r="P27" s="37"/>
    </row>
    <row r="28" spans="2:16" ht="15" customHeight="1">
      <c r="B28" s="1"/>
      <c r="C28" s="3" t="s">
        <v>213</v>
      </c>
      <c r="D28" s="8">
        <v>20813.508396638626</v>
      </c>
      <c r="E28" s="29">
        <v>20483.306997942436</v>
      </c>
      <c r="F28" s="29">
        <v>20713.214148822008</v>
      </c>
      <c r="G28" s="29">
        <v>20875.274608623193</v>
      </c>
      <c r="H28" s="214">
        <v>22404</v>
      </c>
      <c r="I28" s="86">
        <v>0</v>
      </c>
      <c r="J28" s="37"/>
      <c r="K28" s="102"/>
      <c r="L28" s="37"/>
      <c r="M28" s="37"/>
      <c r="N28" s="37"/>
      <c r="O28" s="37"/>
      <c r="P28" s="37"/>
    </row>
    <row r="29" spans="2:16" ht="15" customHeight="1">
      <c r="B29" s="1"/>
      <c r="C29" s="3" t="s">
        <v>218</v>
      </c>
      <c r="D29" s="8">
        <v>4909.8263942477761</v>
      </c>
      <c r="E29" s="29">
        <v>4342.8638362836755</v>
      </c>
      <c r="F29" s="29">
        <v>4285.3546763836193</v>
      </c>
      <c r="G29" s="29">
        <v>4478</v>
      </c>
      <c r="H29" s="214">
        <v>4361</v>
      </c>
      <c r="I29" s="86"/>
      <c r="J29" s="37"/>
      <c r="K29" s="102"/>
      <c r="L29" s="37"/>
      <c r="M29" s="37"/>
      <c r="N29" s="37"/>
      <c r="O29" s="37"/>
      <c r="P29" s="37"/>
    </row>
    <row r="30" spans="2:16" ht="15" customHeight="1">
      <c r="B30" s="1"/>
      <c r="C30" s="381" t="s">
        <v>49</v>
      </c>
      <c r="D30" s="447">
        <v>31251.192030886403</v>
      </c>
      <c r="E30" s="632">
        <v>29495.083011226114</v>
      </c>
      <c r="F30" s="632">
        <v>30019.704382205629</v>
      </c>
      <c r="G30" s="632">
        <v>31042.679934623193</v>
      </c>
      <c r="H30" s="448">
        <v>34216.099208</v>
      </c>
      <c r="I30" s="37"/>
      <c r="J30" s="37"/>
      <c r="K30" s="102"/>
      <c r="L30" s="37"/>
      <c r="M30" s="37"/>
      <c r="N30" s="37"/>
      <c r="O30" s="37"/>
      <c r="P30" s="37"/>
    </row>
    <row r="31" spans="2:16">
      <c r="B31" s="1"/>
      <c r="C31" s="14"/>
      <c r="D31" s="51"/>
      <c r="E31" s="51"/>
      <c r="F31" s="51"/>
      <c r="G31" s="51"/>
      <c r="H31" s="215"/>
      <c r="I31" s="37"/>
      <c r="J31" s="37"/>
      <c r="K31" s="102"/>
      <c r="L31" s="37"/>
      <c r="M31" s="37"/>
      <c r="N31" s="37"/>
      <c r="O31" s="37"/>
      <c r="P31" s="37"/>
    </row>
    <row r="32" spans="2:16" ht="26.25" customHeight="1">
      <c r="B32" s="1"/>
      <c r="C32" s="867" t="s">
        <v>264</v>
      </c>
      <c r="D32" s="868"/>
      <c r="E32" s="51"/>
      <c r="F32" s="867" t="s">
        <v>265</v>
      </c>
      <c r="G32" s="868"/>
      <c r="H32" s="868"/>
      <c r="I32" s="868"/>
      <c r="J32" s="37"/>
      <c r="K32" s="102"/>
      <c r="L32" s="37"/>
      <c r="M32" s="37"/>
      <c r="N32" s="37"/>
      <c r="O32" s="37"/>
      <c r="P32" s="37"/>
    </row>
    <row r="33" spans="2:16">
      <c r="B33" s="1"/>
      <c r="C33" s="15" t="s">
        <v>384</v>
      </c>
      <c r="D33" s="15">
        <v>2023</v>
      </c>
      <c r="E33" s="51"/>
      <c r="F33" s="15" t="s">
        <v>384</v>
      </c>
      <c r="G33" s="207"/>
      <c r="H33" s="2"/>
      <c r="I33" s="15">
        <v>2023</v>
      </c>
      <c r="J33" s="37"/>
      <c r="K33" s="102"/>
      <c r="L33" s="37"/>
      <c r="M33" s="37"/>
      <c r="N33" s="37"/>
      <c r="O33" s="37"/>
      <c r="P33" s="37"/>
    </row>
    <row r="34" spans="2:16">
      <c r="B34" s="1"/>
      <c r="C34" s="15" t="s">
        <v>166</v>
      </c>
      <c r="D34" s="16" t="s">
        <v>345</v>
      </c>
      <c r="E34" s="51"/>
      <c r="F34" s="15" t="s">
        <v>166</v>
      </c>
      <c r="G34" s="207"/>
      <c r="H34" s="2"/>
      <c r="I34" s="16" t="s">
        <v>345</v>
      </c>
      <c r="J34" s="37"/>
      <c r="K34" s="102"/>
      <c r="L34" s="37"/>
      <c r="M34" s="37"/>
      <c r="N34" s="37"/>
      <c r="O34" s="37"/>
      <c r="P34" s="37"/>
    </row>
    <row r="35" spans="2:16">
      <c r="B35" s="1"/>
      <c r="C35" s="331" t="s">
        <v>334</v>
      </c>
      <c r="D35" s="754" t="s">
        <v>290</v>
      </c>
      <c r="E35" s="51"/>
      <c r="F35" s="331" t="s">
        <v>334</v>
      </c>
      <c r="G35" s="637"/>
      <c r="H35" s="637"/>
      <c r="I35" s="637">
        <v>5.4901488324528951E-3</v>
      </c>
      <c r="J35" s="37"/>
      <c r="K35" s="102"/>
      <c r="L35" s="37"/>
      <c r="M35" s="37"/>
      <c r="N35" s="37"/>
      <c r="O35" s="37"/>
      <c r="P35" s="37"/>
    </row>
    <row r="36" spans="2:16">
      <c r="B36" s="1"/>
      <c r="C36" s="331" t="s">
        <v>335</v>
      </c>
      <c r="D36" s="754" t="s">
        <v>290</v>
      </c>
      <c r="E36" s="51"/>
      <c r="F36" s="331" t="s">
        <v>335</v>
      </c>
      <c r="G36" s="637"/>
      <c r="H36" s="637"/>
      <c r="I36" s="637">
        <v>9.9876227913435409E-3</v>
      </c>
      <c r="J36" s="37"/>
      <c r="K36" s="102"/>
      <c r="L36" s="37"/>
      <c r="M36" s="1"/>
      <c r="N36" s="1"/>
      <c r="O36" s="1"/>
      <c r="P36" s="1"/>
    </row>
    <row r="37" spans="2:16">
      <c r="B37" s="1"/>
      <c r="C37" s="331" t="s">
        <v>341</v>
      </c>
      <c r="D37" s="637">
        <v>0.69223514681139886</v>
      </c>
      <c r="E37" s="51"/>
      <c r="F37" s="331" t="s">
        <v>341</v>
      </c>
      <c r="G37" s="637"/>
      <c r="H37" s="637"/>
      <c r="I37" s="637">
        <v>0.17695354663448476</v>
      </c>
      <c r="J37" s="37"/>
      <c r="K37" s="102"/>
      <c r="L37" s="37"/>
      <c r="M37" s="1"/>
      <c r="N37" s="1"/>
      <c r="O37" s="1"/>
      <c r="P37" s="1"/>
    </row>
    <row r="38" spans="2:16">
      <c r="B38" s="1"/>
      <c r="C38" s="331" t="s">
        <v>339</v>
      </c>
      <c r="D38" s="637">
        <v>0.3077648531886012</v>
      </c>
      <c r="E38" s="51"/>
      <c r="F38" s="331" t="s">
        <v>339</v>
      </c>
      <c r="G38" s="637"/>
      <c r="H38" s="637"/>
      <c r="I38" s="637">
        <v>0.14845815494271675</v>
      </c>
      <c r="J38" s="37"/>
      <c r="K38" s="102"/>
      <c r="L38" s="37"/>
      <c r="M38" s="1"/>
      <c r="N38" s="1"/>
      <c r="O38" s="1"/>
      <c r="P38" s="1"/>
    </row>
    <row r="39" spans="2:16">
      <c r="B39" s="1"/>
      <c r="C39" s="424" t="s">
        <v>192</v>
      </c>
      <c r="D39" s="425">
        <v>1</v>
      </c>
      <c r="E39" s="51"/>
      <c r="F39" s="331" t="s">
        <v>340</v>
      </c>
      <c r="G39" s="637"/>
      <c r="H39" s="637"/>
      <c r="I39" s="637">
        <v>0.65911052679900195</v>
      </c>
      <c r="J39" s="37"/>
      <c r="K39" s="102"/>
      <c r="L39" s="37"/>
      <c r="M39" s="1"/>
      <c r="N39" s="1"/>
      <c r="O39" s="1"/>
      <c r="P39" s="1"/>
    </row>
    <row r="40" spans="2:16">
      <c r="B40" s="1"/>
      <c r="C40" s="14"/>
      <c r="D40" s="332"/>
      <c r="E40" s="51"/>
      <c r="F40" s="424" t="s">
        <v>192</v>
      </c>
      <c r="G40" s="425"/>
      <c r="H40" s="425"/>
      <c r="I40" s="425">
        <v>0.99999999999999989</v>
      </c>
      <c r="J40" s="37"/>
      <c r="K40" s="102"/>
      <c r="L40" s="37"/>
      <c r="M40" s="1"/>
      <c r="N40" s="1"/>
      <c r="O40" s="1"/>
      <c r="P40" s="1"/>
    </row>
    <row r="41" spans="2:16">
      <c r="B41" s="1"/>
      <c r="C41" s="14"/>
      <c r="D41" s="332"/>
      <c r="E41" s="51"/>
      <c r="F41" s="323"/>
      <c r="G41" s="323"/>
      <c r="H41" s="325"/>
      <c r="I41" s="37"/>
      <c r="J41" s="37"/>
      <c r="K41" s="102"/>
      <c r="L41" s="37"/>
      <c r="M41" s="1"/>
      <c r="N41" s="1"/>
      <c r="O41" s="1"/>
      <c r="P41" s="1"/>
    </row>
    <row r="42" spans="2:16">
      <c r="B42" s="1"/>
      <c r="C42" s="14"/>
      <c r="D42" s="51"/>
      <c r="E42" s="51"/>
      <c r="F42" s="323"/>
      <c r="G42" s="323"/>
      <c r="H42" s="325"/>
      <c r="I42" s="37"/>
      <c r="J42" s="37"/>
      <c r="K42" s="102"/>
      <c r="L42" s="37"/>
      <c r="M42" s="1"/>
      <c r="N42" s="1"/>
      <c r="O42" s="1"/>
      <c r="P42" s="1"/>
    </row>
    <row r="43" spans="2:16">
      <c r="B43" s="1"/>
      <c r="C43" s="14"/>
      <c r="D43" s="51"/>
      <c r="E43" s="51"/>
      <c r="F43" s="51"/>
      <c r="G43" s="51"/>
      <c r="H43" s="215"/>
      <c r="I43" s="37"/>
      <c r="J43" s="37"/>
      <c r="K43" s="102"/>
      <c r="L43" s="37"/>
      <c r="M43" s="1"/>
      <c r="N43" s="1"/>
      <c r="O43" s="1"/>
      <c r="P43" s="1"/>
    </row>
    <row r="44" spans="2:16">
      <c r="B44" s="1"/>
      <c r="C44" s="841" t="s">
        <v>266</v>
      </c>
      <c r="D44" s="841"/>
      <c r="E44" s="841"/>
      <c r="F44" s="841"/>
      <c r="G44" s="841"/>
      <c r="H44" s="841"/>
      <c r="I44" s="3"/>
      <c r="J44" s="3"/>
      <c r="K44" s="208"/>
      <c r="L44" s="3"/>
      <c r="M44" s="1"/>
      <c r="N44" s="1"/>
      <c r="O44" s="1"/>
      <c r="P44" s="1"/>
    </row>
    <row r="45" spans="2:16">
      <c r="B45" s="1"/>
      <c r="C45" s="21">
        <v>0</v>
      </c>
      <c r="D45" s="15">
        <v>2023</v>
      </c>
      <c r="E45" s="15">
        <v>2022</v>
      </c>
      <c r="F45" s="15" t="s">
        <v>346</v>
      </c>
      <c r="G45" s="15" t="s">
        <v>346</v>
      </c>
      <c r="H45" s="16" t="s">
        <v>346</v>
      </c>
      <c r="I45" s="92"/>
      <c r="J45" s="92"/>
      <c r="K45" s="86"/>
      <c r="L45" s="92"/>
      <c r="M45" s="1"/>
      <c r="N45" s="1"/>
      <c r="O45" s="1"/>
      <c r="P45" s="1"/>
    </row>
    <row r="46" spans="2:16">
      <c r="B46" s="1"/>
      <c r="C46" s="15" t="s">
        <v>51</v>
      </c>
      <c r="D46" s="136" t="s">
        <v>345</v>
      </c>
      <c r="E46" s="136" t="s">
        <v>348</v>
      </c>
      <c r="F46" s="136" t="s">
        <v>349</v>
      </c>
      <c r="G46" s="136" t="s">
        <v>350</v>
      </c>
      <c r="H46" s="136" t="s">
        <v>345</v>
      </c>
      <c r="I46" s="86"/>
      <c r="J46" s="86"/>
      <c r="K46" s="86"/>
      <c r="L46" s="86"/>
      <c r="M46" s="1"/>
      <c r="N46" s="1"/>
      <c r="O46" s="1"/>
      <c r="P46" s="1"/>
    </row>
    <row r="47" spans="2:16">
      <c r="B47" s="1"/>
      <c r="C47" s="46" t="s">
        <v>164</v>
      </c>
      <c r="D47" s="8">
        <v>10233.346227</v>
      </c>
      <c r="E47" s="29">
        <v>9756.8494680000003</v>
      </c>
      <c r="F47" s="29">
        <v>11062.786792000001</v>
      </c>
      <c r="G47" s="29">
        <v>11014.756248</v>
      </c>
      <c r="H47" s="214">
        <v>10354.380883</v>
      </c>
      <c r="I47" s="29"/>
      <c r="J47" s="29"/>
      <c r="K47" s="127"/>
      <c r="L47" s="29"/>
      <c r="M47" s="1"/>
      <c r="N47" s="1"/>
      <c r="O47" s="1"/>
      <c r="P47" s="1"/>
    </row>
    <row r="48" spans="2:16">
      <c r="B48" s="1"/>
      <c r="C48" s="46" t="s">
        <v>482</v>
      </c>
      <c r="D48" s="8">
        <v>500.85777100000001</v>
      </c>
      <c r="E48" s="29">
        <v>500.83902699999999</v>
      </c>
      <c r="F48" s="29">
        <v>500.630833</v>
      </c>
      <c r="G48" s="29">
        <v>500.308333</v>
      </c>
      <c r="H48" s="214">
        <v>1001.602496</v>
      </c>
      <c r="I48" s="29"/>
      <c r="J48" s="29"/>
      <c r="K48" s="127"/>
      <c r="L48" s="29"/>
      <c r="M48" s="1"/>
      <c r="N48" s="1"/>
      <c r="O48" s="1"/>
      <c r="P48" s="1"/>
    </row>
    <row r="49" spans="2:16">
      <c r="B49" s="1"/>
      <c r="C49" s="46" t="s">
        <v>85</v>
      </c>
      <c r="D49" s="445">
        <v>9.9999999999999995E-7</v>
      </c>
      <c r="E49" s="633">
        <v>9.9999999999999995E-7</v>
      </c>
      <c r="F49" s="633">
        <v>9.9999999999999995E-7</v>
      </c>
      <c r="G49" s="633">
        <v>9.9999999999999995E-7</v>
      </c>
      <c r="H49" s="446">
        <v>9.9999999999999995E-7</v>
      </c>
      <c r="I49" s="137"/>
      <c r="J49" s="137"/>
      <c r="K49" s="571"/>
      <c r="L49" s="137"/>
      <c r="M49" s="1"/>
      <c r="N49" s="1"/>
      <c r="O49" s="1"/>
      <c r="P49" s="1"/>
    </row>
    <row r="50" spans="2:16">
      <c r="B50" s="1"/>
      <c r="C50" s="452" t="s">
        <v>59</v>
      </c>
      <c r="D50" s="506">
        <v>10734.203999000001</v>
      </c>
      <c r="E50" s="508">
        <v>10257.688496000001</v>
      </c>
      <c r="F50" s="508">
        <v>11563.417626</v>
      </c>
      <c r="G50" s="508">
        <v>11515.064582000001</v>
      </c>
      <c r="H50" s="430">
        <v>11355.98338</v>
      </c>
      <c r="I50" s="37"/>
      <c r="J50" s="37"/>
      <c r="K50" s="102"/>
      <c r="L50" s="37"/>
      <c r="M50" s="1"/>
      <c r="N50" s="1"/>
      <c r="O50" s="1"/>
      <c r="P50" s="1"/>
    </row>
    <row r="51" spans="2:16">
      <c r="B51" s="1"/>
      <c r="C51" s="322" t="s">
        <v>270</v>
      </c>
      <c r="D51" s="323"/>
      <c r="E51" s="323"/>
      <c r="F51" s="323"/>
      <c r="G51" s="323"/>
      <c r="H51" s="215"/>
      <c r="I51" s="37"/>
      <c r="J51" s="37"/>
      <c r="K51" s="102"/>
      <c r="L51" s="37"/>
      <c r="M51" s="1"/>
      <c r="N51" s="1"/>
      <c r="O51" s="1"/>
      <c r="P51" s="1"/>
    </row>
    <row r="52" spans="2:16">
      <c r="B52" s="1"/>
      <c r="C52" s="270"/>
      <c r="D52" s="46"/>
      <c r="E52" s="46"/>
      <c r="F52" s="46"/>
      <c r="G52" s="46"/>
      <c r="H52" s="216"/>
      <c r="I52" s="1"/>
      <c r="J52" s="1"/>
      <c r="K52" s="123"/>
      <c r="L52" s="1"/>
      <c r="M52" s="1"/>
      <c r="N52" s="1"/>
      <c r="O52" s="1"/>
      <c r="P52" s="1"/>
    </row>
    <row r="53" spans="2:16" hidden="1">
      <c r="B53" s="1"/>
      <c r="C53" s="46"/>
      <c r="D53" s="46"/>
      <c r="E53" s="46"/>
      <c r="F53" s="46"/>
      <c r="G53" s="46"/>
      <c r="H53" s="216"/>
      <c r="I53" s="1"/>
      <c r="J53" s="1"/>
      <c r="K53" s="123"/>
      <c r="L53" s="1"/>
      <c r="M53" s="1"/>
      <c r="N53" s="1"/>
      <c r="O53" s="1"/>
      <c r="P53" s="1"/>
    </row>
    <row r="54" spans="2:16" ht="28.5" customHeight="1">
      <c r="B54" s="1"/>
      <c r="C54" s="257"/>
      <c r="D54" s="46"/>
      <c r="E54" s="46"/>
      <c r="F54" s="46"/>
      <c r="G54" s="46"/>
      <c r="H54" s="216"/>
      <c r="I54" s="1"/>
      <c r="J54" s="1"/>
      <c r="K54" s="123"/>
      <c r="L54" s="1"/>
      <c r="M54" s="1"/>
      <c r="N54" s="1"/>
      <c r="O54" s="1"/>
      <c r="P54" s="1"/>
    </row>
    <row r="55" spans="2:16">
      <c r="B55" s="1"/>
      <c r="C55" s="46"/>
      <c r="D55" s="46"/>
      <c r="E55" s="46"/>
      <c r="F55" s="46"/>
      <c r="G55" s="46"/>
      <c r="H55" s="97"/>
      <c r="I55" s="46"/>
      <c r="J55" s="46"/>
      <c r="K55" s="97"/>
      <c r="L55" s="86"/>
      <c r="M55" s="85"/>
      <c r="N55" s="85"/>
      <c r="O55" s="85"/>
      <c r="P55" s="85"/>
    </row>
    <row r="56" spans="2:16" ht="28.5" customHeight="1">
      <c r="B56" s="1"/>
      <c r="C56" s="1"/>
      <c r="D56" s="1"/>
      <c r="E56" s="1"/>
      <c r="F56" s="1"/>
      <c r="G56" s="1"/>
      <c r="H56" s="1"/>
      <c r="I56" s="1"/>
      <c r="J56" s="1"/>
      <c r="K56" s="123"/>
      <c r="L56" s="1"/>
      <c r="M56" s="1"/>
      <c r="N56" s="1"/>
      <c r="O56" s="1"/>
      <c r="P56" s="1"/>
    </row>
    <row r="57" spans="2:16"/>
    <row r="58" spans="2:16"/>
    <row r="59" spans="2:16"/>
    <row r="60" spans="2:16"/>
    <row r="61" spans="2:16"/>
    <row r="62" spans="2:16"/>
    <row r="63" spans="2:16"/>
    <row r="64" spans="2:16"/>
    <row r="65"/>
    <row r="66"/>
    <row r="67"/>
    <row r="68"/>
    <row r="69"/>
    <row r="70"/>
    <row r="71"/>
    <row r="72"/>
    <row r="73"/>
    <row r="74"/>
    <row r="75"/>
    <row r="76"/>
    <row r="77"/>
    <row r="78"/>
    <row r="79"/>
    <row r="80"/>
    <row r="81"/>
    <row r="82"/>
    <row r="83"/>
    <row r="84"/>
    <row r="85"/>
    <row r="86"/>
    <row r="87"/>
    <row r="88"/>
    <row r="89"/>
    <row r="90"/>
    <row r="91"/>
    <row r="92"/>
    <row r="93"/>
    <row r="94"/>
    <row r="95"/>
    <row r="96"/>
    <row r="97"/>
    <row r="98"/>
  </sheetData>
  <mergeCells count="8">
    <mergeCell ref="F32:I32"/>
    <mergeCell ref="I16:J16"/>
    <mergeCell ref="C2:K2"/>
    <mergeCell ref="C44:H44"/>
    <mergeCell ref="I5:J5"/>
    <mergeCell ref="C24:I24"/>
    <mergeCell ref="C32:D32"/>
    <mergeCell ref="C4:K4"/>
  </mergeCells>
  <pageMargins left="0.7" right="0.7" top="0.75" bottom="0.75" header="0.3" footer="0.3"/>
  <pageSetup paperSize="9" scale="5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N55"/>
  <sheetViews>
    <sheetView zoomScaleNormal="100" workbookViewId="0"/>
  </sheetViews>
  <sheetFormatPr defaultColWidth="0" defaultRowHeight="15" zeroHeight="1"/>
  <cols>
    <col min="1" max="2" width="11.42578125" style="180" customWidth="1"/>
    <col min="3" max="3" width="30.28515625" style="180" customWidth="1"/>
    <col min="4" max="4" width="8.28515625" style="180" customWidth="1"/>
    <col min="5" max="5" width="7.140625" style="180" customWidth="1"/>
    <col min="6" max="6" width="7.5703125" style="180" customWidth="1"/>
    <col min="7" max="7" width="7.7109375" style="180" customWidth="1"/>
    <col min="8" max="8" width="7" style="219" customWidth="1"/>
    <col min="9" max="10" width="7" style="180" customWidth="1"/>
    <col min="11" max="11" width="6.7109375" style="180" bestFit="1" customWidth="1"/>
    <col min="12" max="14" width="11.42578125" style="180" customWidth="1"/>
    <col min="15" max="16384" width="11.42578125" style="180" hidden="1"/>
  </cols>
  <sheetData>
    <row r="1" spans="2:13" ht="24" thickBot="1">
      <c r="B1" s="1"/>
      <c r="C1" s="254" t="s">
        <v>127</v>
      </c>
      <c r="D1" s="253"/>
      <c r="E1" s="253"/>
      <c r="F1" s="253"/>
      <c r="G1" s="253"/>
      <c r="H1" s="253"/>
      <c r="I1" s="253"/>
      <c r="J1" s="253"/>
      <c r="K1" s="253"/>
      <c r="L1" s="253"/>
      <c r="M1" s="1"/>
    </row>
    <row r="2" spans="2:13" ht="15.75" customHeight="1">
      <c r="B2" s="1"/>
      <c r="C2" s="845"/>
      <c r="D2" s="845"/>
      <c r="E2" s="845"/>
      <c r="F2" s="845"/>
      <c r="G2" s="845"/>
      <c r="H2" s="845"/>
      <c r="I2" s="845"/>
      <c r="J2" s="845"/>
      <c r="K2" s="845"/>
      <c r="L2" s="199"/>
      <c r="M2" s="1"/>
    </row>
    <row r="3" spans="2:13">
      <c r="B3" s="1"/>
      <c r="C3" s="271" t="s">
        <v>241</v>
      </c>
      <c r="D3" s="271"/>
      <c r="E3" s="271"/>
      <c r="F3" s="3"/>
      <c r="G3" s="3"/>
      <c r="H3" s="208"/>
      <c r="I3" s="3"/>
      <c r="J3" s="3"/>
      <c r="K3" s="3"/>
      <c r="L3" s="1"/>
      <c r="M3" s="1"/>
    </row>
    <row r="4" spans="2:13">
      <c r="B4" s="1"/>
      <c r="C4" s="15"/>
      <c r="D4" s="16">
        <v>2023</v>
      </c>
      <c r="E4" s="16">
        <v>2022</v>
      </c>
      <c r="F4" s="16" t="s">
        <v>346</v>
      </c>
      <c r="G4" s="16" t="s">
        <v>346</v>
      </c>
      <c r="H4" s="16" t="s">
        <v>346</v>
      </c>
      <c r="I4" s="847" t="s">
        <v>347</v>
      </c>
      <c r="J4" s="847">
        <v>0</v>
      </c>
      <c r="K4" s="16" t="s">
        <v>274</v>
      </c>
      <c r="L4" s="1"/>
      <c r="M4" s="1"/>
    </row>
    <row r="5" spans="2:13">
      <c r="B5" s="1"/>
      <c r="C5" s="15" t="s">
        <v>51</v>
      </c>
      <c r="D5" s="16" t="s">
        <v>345</v>
      </c>
      <c r="E5" s="16" t="s">
        <v>348</v>
      </c>
      <c r="F5" s="16" t="s">
        <v>349</v>
      </c>
      <c r="G5" s="16" t="s">
        <v>350</v>
      </c>
      <c r="H5" s="16" t="s">
        <v>345</v>
      </c>
      <c r="I5" s="16">
        <v>2023</v>
      </c>
      <c r="J5" s="16">
        <v>2022</v>
      </c>
      <c r="K5" s="16">
        <v>2022</v>
      </c>
      <c r="L5" s="1"/>
      <c r="M5" s="1"/>
    </row>
    <row r="6" spans="2:13" ht="15" customHeight="1">
      <c r="B6" s="1"/>
      <c r="C6" s="3" t="s">
        <v>135</v>
      </c>
      <c r="D6" s="47">
        <v>1012.271528</v>
      </c>
      <c r="E6" s="95">
        <v>796.56287999999927</v>
      </c>
      <c r="F6" s="95">
        <v>81.521290000003546</v>
      </c>
      <c r="G6" s="95">
        <v>253.70725000000266</v>
      </c>
      <c r="H6" s="95">
        <v>541.03333999999973</v>
      </c>
      <c r="I6" s="47">
        <v>1012.271528</v>
      </c>
      <c r="J6" s="95">
        <v>541.03333999999973</v>
      </c>
      <c r="K6" s="95">
        <v>1672.8247600000052</v>
      </c>
      <c r="L6" s="1"/>
      <c r="M6" s="1"/>
    </row>
    <row r="7" spans="2:13" ht="15" customHeight="1">
      <c r="B7" s="1"/>
      <c r="C7" s="3" t="s">
        <v>483</v>
      </c>
      <c r="D7" s="17">
        <v>87.877652999999995</v>
      </c>
      <c r="E7" s="25">
        <v>208.48814000000016</v>
      </c>
      <c r="F7" s="95">
        <v>144.14257199999992</v>
      </c>
      <c r="G7" s="95">
        <v>165.66630700000002</v>
      </c>
      <c r="H7" s="95">
        <v>148.21554300000003</v>
      </c>
      <c r="I7" s="17">
        <v>87.877652999999995</v>
      </c>
      <c r="J7" s="95">
        <v>148.21554300000003</v>
      </c>
      <c r="K7" s="25">
        <v>666.51256200000012</v>
      </c>
      <c r="L7" s="1"/>
      <c r="M7" s="1"/>
    </row>
    <row r="8" spans="2:13" ht="15" customHeight="1">
      <c r="B8" s="1"/>
      <c r="C8" s="3" t="s">
        <v>138</v>
      </c>
      <c r="D8" s="17">
        <v>95.542310000000001</v>
      </c>
      <c r="E8" s="25">
        <v>86.838401000000175</v>
      </c>
      <c r="F8" s="95">
        <v>85.352302999999921</v>
      </c>
      <c r="G8" s="95">
        <v>64.159481000000014</v>
      </c>
      <c r="H8" s="95">
        <v>44.954020999999969</v>
      </c>
      <c r="I8" s="17">
        <v>95.542310000000001</v>
      </c>
      <c r="J8" s="95">
        <v>44.954020999999969</v>
      </c>
      <c r="K8" s="25">
        <v>281.30420600000008</v>
      </c>
      <c r="L8" s="1"/>
      <c r="M8" s="1"/>
    </row>
    <row r="9" spans="2:13" ht="15" customHeight="1">
      <c r="B9" s="1"/>
      <c r="C9" s="3" t="s">
        <v>139</v>
      </c>
      <c r="D9" s="17">
        <v>27.539159999999999</v>
      </c>
      <c r="E9" s="25">
        <v>4.8115520000003187</v>
      </c>
      <c r="F9" s="95">
        <v>40.641634999999766</v>
      </c>
      <c r="G9" s="95">
        <v>77.38976500000021</v>
      </c>
      <c r="H9" s="95">
        <v>44.165771999999969</v>
      </c>
      <c r="I9" s="17">
        <v>27.539159999999999</v>
      </c>
      <c r="J9" s="95">
        <v>44.165771999999969</v>
      </c>
      <c r="K9" s="25">
        <v>167.00872400000026</v>
      </c>
      <c r="L9" s="1"/>
      <c r="M9" s="1"/>
    </row>
    <row r="10" spans="2:13" ht="15" customHeight="1">
      <c r="B10" s="1"/>
      <c r="C10" s="3" t="s">
        <v>128</v>
      </c>
      <c r="D10" s="17">
        <v>-19.6858185</v>
      </c>
      <c r="E10" s="25">
        <v>-0.41513049999999996</v>
      </c>
      <c r="F10" s="95">
        <v>6.7113209999999999</v>
      </c>
      <c r="G10" s="95">
        <v>0.10488199999999992</v>
      </c>
      <c r="H10" s="95">
        <v>-7.2025079999999999</v>
      </c>
      <c r="I10" s="17">
        <v>-19.6858185</v>
      </c>
      <c r="J10" s="95">
        <v>-7.2025079999999999</v>
      </c>
      <c r="K10" s="25">
        <v>-0.80143549999999997</v>
      </c>
      <c r="L10" s="1"/>
      <c r="M10" s="1"/>
    </row>
    <row r="11" spans="2:13" ht="15" customHeight="1">
      <c r="B11" s="1"/>
      <c r="C11" s="30" t="s">
        <v>484</v>
      </c>
      <c r="D11" s="18">
        <v>-46.372204000000004</v>
      </c>
      <c r="E11" s="35">
        <v>14.873031999998602</v>
      </c>
      <c r="F11" s="35">
        <v>-62.078429000001051</v>
      </c>
      <c r="G11" s="35">
        <v>-5.8708169999990787</v>
      </c>
      <c r="H11" s="101">
        <v>-52.522767999999814</v>
      </c>
      <c r="I11" s="18">
        <v>-46.372204000000004</v>
      </c>
      <c r="J11" s="35">
        <v>-52.522767999999814</v>
      </c>
      <c r="K11" s="35">
        <v>-105.59898200000134</v>
      </c>
      <c r="L11" s="1"/>
      <c r="M11" s="1"/>
    </row>
    <row r="12" spans="2:13" ht="15" customHeight="1">
      <c r="B12" s="1"/>
      <c r="C12" s="381" t="s">
        <v>179</v>
      </c>
      <c r="D12" s="382">
        <v>1157.1726285</v>
      </c>
      <c r="E12" s="383">
        <v>1111.1588744999985</v>
      </c>
      <c r="F12" s="383">
        <v>296.29069200000214</v>
      </c>
      <c r="G12" s="383">
        <v>555.15686800000378</v>
      </c>
      <c r="H12" s="384">
        <v>718.64339999999993</v>
      </c>
      <c r="I12" s="382">
        <v>1157.1726285</v>
      </c>
      <c r="J12" s="383">
        <v>718.64339999999993</v>
      </c>
      <c r="K12" s="383">
        <v>2681.2498345000045</v>
      </c>
      <c r="L12" s="1"/>
      <c r="M12" s="1"/>
    </row>
    <row r="13" spans="2:13" ht="15" customHeight="1">
      <c r="B13" s="1"/>
      <c r="C13" s="30" t="s">
        <v>359</v>
      </c>
      <c r="D13" s="18">
        <v>-97.502937000000003</v>
      </c>
      <c r="E13" s="35">
        <v>-92.094907604999975</v>
      </c>
      <c r="F13" s="35">
        <v>-91.859217999999998</v>
      </c>
      <c r="G13" s="35">
        <v>-69.655842000000007</v>
      </c>
      <c r="H13" s="101">
        <v>-70.704757999999998</v>
      </c>
      <c r="I13" s="18">
        <v>-97.502937000000003</v>
      </c>
      <c r="J13" s="35">
        <v>-70.704757999999998</v>
      </c>
      <c r="K13" s="35">
        <v>-324.31472560499998</v>
      </c>
      <c r="L13" s="1"/>
      <c r="M13" s="1"/>
    </row>
    <row r="14" spans="2:13" ht="15" customHeight="1">
      <c r="B14" s="1"/>
      <c r="C14" s="381" t="s">
        <v>180</v>
      </c>
      <c r="D14" s="382">
        <v>1059.6696915</v>
      </c>
      <c r="E14" s="383">
        <v>1019.0639668949985</v>
      </c>
      <c r="F14" s="383">
        <v>204.43147400000214</v>
      </c>
      <c r="G14" s="383">
        <v>485.50102600000378</v>
      </c>
      <c r="H14" s="384">
        <v>647.93864199999996</v>
      </c>
      <c r="I14" s="382">
        <v>1059.6696915</v>
      </c>
      <c r="J14" s="383">
        <v>647.93864199999996</v>
      </c>
      <c r="K14" s="383">
        <v>2356.9351088950043</v>
      </c>
      <c r="L14" s="1"/>
      <c r="M14" s="1"/>
    </row>
    <row r="15" spans="2:13" ht="12.75" customHeight="1">
      <c r="B15" s="1"/>
      <c r="C15" s="3" t="s">
        <v>182</v>
      </c>
      <c r="D15" s="17">
        <v>-9.9495489999999993</v>
      </c>
      <c r="E15" s="25">
        <v>-376.82197199999996</v>
      </c>
      <c r="F15" s="95">
        <v>-5.0725510000000327</v>
      </c>
      <c r="G15" s="95">
        <v>-10.993502999999919</v>
      </c>
      <c r="H15" s="95">
        <v>412.11777499999994</v>
      </c>
      <c r="I15" s="17">
        <v>-9.9495489999999993</v>
      </c>
      <c r="J15" s="25">
        <v>412.11777499999994</v>
      </c>
      <c r="K15" s="25">
        <v>19.229749000000027</v>
      </c>
      <c r="L15" s="1"/>
      <c r="M15" s="1"/>
    </row>
    <row r="16" spans="2:13" ht="14.25" customHeight="1">
      <c r="B16" s="1"/>
      <c r="C16" s="3" t="s">
        <v>360</v>
      </c>
      <c r="D16" s="17">
        <v>0</v>
      </c>
      <c r="E16" s="25">
        <v>0</v>
      </c>
      <c r="F16" s="95">
        <v>9.9999999999999995E-7</v>
      </c>
      <c r="G16" s="95">
        <v>0</v>
      </c>
      <c r="H16" s="95">
        <v>1.0000000000000001E-5</v>
      </c>
      <c r="I16" s="17">
        <v>0</v>
      </c>
      <c r="J16" s="25">
        <v>9.9999999999999995E-7</v>
      </c>
      <c r="K16" s="25">
        <v>0</v>
      </c>
      <c r="L16" s="1"/>
      <c r="M16" s="1"/>
    </row>
    <row r="17" spans="2:13" ht="15" customHeight="1">
      <c r="B17" s="1"/>
      <c r="C17" s="381" t="s">
        <v>485</v>
      </c>
      <c r="D17" s="382">
        <v>1049.7201425000001</v>
      </c>
      <c r="E17" s="383">
        <v>642.24199489499858</v>
      </c>
      <c r="F17" s="383">
        <v>199.35892300000211</v>
      </c>
      <c r="G17" s="383">
        <v>474.50752300000386</v>
      </c>
      <c r="H17" s="384">
        <v>1060.0564169999998</v>
      </c>
      <c r="I17" s="382">
        <v>1049.7201425000001</v>
      </c>
      <c r="J17" s="383">
        <v>1060.0564169999998</v>
      </c>
      <c r="K17" s="383">
        <v>2376.1648578950044</v>
      </c>
      <c r="L17" s="1"/>
      <c r="M17" s="1"/>
    </row>
    <row r="18" spans="2:13">
      <c r="B18" s="1"/>
      <c r="C18" s="326" t="s">
        <v>188</v>
      </c>
      <c r="D18" s="160"/>
      <c r="E18" s="160"/>
      <c r="F18" s="160"/>
      <c r="G18" s="160"/>
      <c r="H18" s="218"/>
      <c r="I18" s="160"/>
      <c r="J18" s="160"/>
      <c r="K18" s="160"/>
      <c r="L18" s="1"/>
      <c r="M18" s="1"/>
    </row>
    <row r="19" spans="2:13">
      <c r="B19" s="1"/>
      <c r="C19" s="1"/>
      <c r="D19" s="1"/>
      <c r="E19" s="1"/>
      <c r="F19" s="1"/>
      <c r="G19" s="1"/>
      <c r="H19" s="123"/>
      <c r="I19" s="1"/>
      <c r="J19" s="1"/>
      <c r="K19" s="1"/>
      <c r="L19" s="1"/>
      <c r="M19" s="1"/>
    </row>
    <row r="20" spans="2:13">
      <c r="B20" s="1"/>
      <c r="C20" s="843" t="s">
        <v>242</v>
      </c>
      <c r="D20" s="843">
        <v>0</v>
      </c>
      <c r="E20" s="843">
        <v>0</v>
      </c>
      <c r="F20" s="843">
        <v>0</v>
      </c>
      <c r="G20" s="843">
        <v>0</v>
      </c>
      <c r="H20" s="123"/>
      <c r="I20" s="1"/>
      <c r="J20" s="1"/>
      <c r="K20" s="1"/>
      <c r="L20" s="1"/>
      <c r="M20" s="1"/>
    </row>
    <row r="21" spans="2:13" ht="22.5" customHeight="1">
      <c r="B21" s="1"/>
      <c r="C21" s="152" t="s">
        <v>51</v>
      </c>
      <c r="D21" s="223" t="s">
        <v>99</v>
      </c>
      <c r="E21" s="152" t="s">
        <v>400</v>
      </c>
      <c r="F21" s="223" t="s">
        <v>401</v>
      </c>
      <c r="G21" s="1"/>
      <c r="H21" s="1"/>
      <c r="I21" s="1"/>
      <c r="J21" s="1"/>
      <c r="K21" s="1"/>
      <c r="L21" s="1"/>
      <c r="M21" s="1"/>
    </row>
    <row r="22" spans="2:13" ht="12" customHeight="1">
      <c r="B22" s="1"/>
      <c r="C22" s="768"/>
      <c r="D22" s="769"/>
      <c r="E22" s="776"/>
      <c r="F22" s="776"/>
      <c r="G22" s="1"/>
      <c r="H22" s="1"/>
      <c r="I22" s="1"/>
      <c r="J22" s="1"/>
      <c r="K22" s="1"/>
      <c r="L22" s="1"/>
      <c r="M22" s="1"/>
    </row>
    <row r="23" spans="2:13" ht="15" customHeight="1">
      <c r="B23" s="1"/>
      <c r="C23" s="770" t="s">
        <v>403</v>
      </c>
      <c r="D23" s="771">
        <v>1.1107566009172508E-2</v>
      </c>
      <c r="E23" s="25">
        <v>9301.8859589999993</v>
      </c>
      <c r="F23" s="25">
        <v>8969.1139980000007</v>
      </c>
      <c r="G23" s="1"/>
      <c r="H23" s="1"/>
      <c r="I23" s="1"/>
      <c r="J23" s="1"/>
      <c r="K23" s="1"/>
      <c r="L23" s="1"/>
      <c r="M23" s="1"/>
    </row>
    <row r="24" spans="2:13" ht="15" customHeight="1">
      <c r="B24" s="1"/>
      <c r="C24" s="770" t="s">
        <v>486</v>
      </c>
      <c r="D24" s="771">
        <v>1.0693408785742146E-2</v>
      </c>
      <c r="E24" s="25">
        <v>8955.0554059999995</v>
      </c>
      <c r="F24" s="25">
        <v>8910.1841194999997</v>
      </c>
      <c r="G24" s="1"/>
      <c r="H24" s="1"/>
      <c r="I24" s="1"/>
      <c r="J24" s="1"/>
      <c r="K24" s="1"/>
      <c r="L24" s="1"/>
      <c r="M24" s="1"/>
    </row>
    <row r="25" spans="2:13" ht="15" customHeight="1">
      <c r="B25" s="1"/>
      <c r="C25" s="770" t="s">
        <v>487</v>
      </c>
      <c r="D25" s="771">
        <v>0.36120511722705489</v>
      </c>
      <c r="E25" s="25">
        <v>302486.503837</v>
      </c>
      <c r="F25" s="25">
        <v>270531.511917</v>
      </c>
      <c r="G25" s="1"/>
      <c r="H25" s="1"/>
      <c r="I25" s="1"/>
      <c r="J25" s="1"/>
      <c r="K25" s="1"/>
      <c r="L25" s="1"/>
      <c r="M25" s="1"/>
    </row>
    <row r="26" spans="2:13" ht="15" customHeight="1">
      <c r="B26" s="1"/>
      <c r="C26" s="770" t="s">
        <v>488</v>
      </c>
      <c r="D26" s="771">
        <v>0.33961980512136325</v>
      </c>
      <c r="E26" s="25">
        <v>284410.16637200001</v>
      </c>
      <c r="F26" s="25">
        <v>275461.35027099994</v>
      </c>
      <c r="G26" s="1"/>
      <c r="H26" s="1"/>
      <c r="I26" s="1"/>
      <c r="J26" s="1"/>
      <c r="K26" s="1"/>
      <c r="L26" s="1"/>
      <c r="M26" s="1"/>
    </row>
    <row r="27" spans="2:13" ht="15" customHeight="1">
      <c r="B27" s="1"/>
      <c r="C27" s="770" t="s">
        <v>489</v>
      </c>
      <c r="D27" s="771">
        <v>1.2597198663197338E-2</v>
      </c>
      <c r="E27" s="25">
        <v>10549.359353</v>
      </c>
      <c r="F27" s="25">
        <v>14343.157326</v>
      </c>
      <c r="G27" s="1"/>
      <c r="H27" s="1"/>
      <c r="I27" s="1"/>
      <c r="J27" s="1"/>
      <c r="K27" s="1"/>
      <c r="L27" s="1"/>
      <c r="M27" s="1"/>
    </row>
    <row r="28" spans="2:13" ht="15" customHeight="1">
      <c r="B28" s="1"/>
      <c r="C28" s="770" t="s">
        <v>490</v>
      </c>
      <c r="D28" s="771">
        <v>2.0478606234788273E-4</v>
      </c>
      <c r="E28" s="25">
        <v>171.49541099999999</v>
      </c>
      <c r="F28" s="25">
        <v>108.530272</v>
      </c>
      <c r="G28" s="1"/>
      <c r="H28" s="1"/>
      <c r="I28" s="1"/>
      <c r="J28" s="1"/>
      <c r="K28" s="1"/>
      <c r="L28" s="1"/>
      <c r="M28" s="1"/>
    </row>
    <row r="29" spans="2:13" ht="15" customHeight="1">
      <c r="B29" s="1"/>
      <c r="C29" s="770" t="s">
        <v>491</v>
      </c>
      <c r="D29" s="771">
        <v>9.69967135677062E-2</v>
      </c>
      <c r="E29" s="25">
        <v>81228.629860000001</v>
      </c>
      <c r="F29" s="25">
        <v>78310.291698999994</v>
      </c>
      <c r="G29" s="1"/>
      <c r="H29" s="1"/>
      <c r="I29" s="1"/>
      <c r="J29" s="1"/>
      <c r="K29" s="1"/>
      <c r="L29" s="1"/>
      <c r="M29" s="1"/>
    </row>
    <row r="30" spans="2:13" ht="15" customHeight="1">
      <c r="B30" s="1"/>
      <c r="C30" s="770" t="s">
        <v>492</v>
      </c>
      <c r="D30" s="771">
        <v>4.3310142932207793E-2</v>
      </c>
      <c r="E30" s="25">
        <v>36269.513058999997</v>
      </c>
      <c r="F30" s="25">
        <v>35170.986299999997</v>
      </c>
      <c r="G30" s="1"/>
      <c r="H30" s="1"/>
      <c r="I30" s="1"/>
      <c r="J30" s="1"/>
      <c r="K30" s="1"/>
      <c r="L30" s="1"/>
      <c r="M30" s="1"/>
    </row>
    <row r="31" spans="2:13" ht="15" customHeight="1">
      <c r="B31" s="1"/>
      <c r="C31" s="770" t="s">
        <v>493</v>
      </c>
      <c r="D31" s="771">
        <v>1.798267438666646E-2</v>
      </c>
      <c r="E31" s="25">
        <v>15059.355600000001</v>
      </c>
      <c r="F31" s="25">
        <v>14510.566079</v>
      </c>
      <c r="G31" s="1"/>
      <c r="H31" s="1"/>
      <c r="I31" s="1"/>
      <c r="J31" s="1"/>
      <c r="K31" s="1"/>
      <c r="L31" s="1"/>
      <c r="M31" s="1"/>
    </row>
    <row r="32" spans="2:13" ht="15" customHeight="1">
      <c r="B32" s="1"/>
      <c r="C32" s="770" t="s">
        <v>408</v>
      </c>
      <c r="D32" s="771">
        <v>0.10628258724454161</v>
      </c>
      <c r="E32" s="25">
        <v>89004.963388000149</v>
      </c>
      <c r="F32" s="25">
        <v>60689.203560999711</v>
      </c>
      <c r="G32" s="1"/>
      <c r="H32" s="1"/>
      <c r="I32" s="1"/>
      <c r="J32" s="1"/>
      <c r="K32" s="1"/>
      <c r="L32" s="1"/>
      <c r="M32" s="1"/>
    </row>
    <row r="33" spans="2:13" ht="15" customHeight="1">
      <c r="B33" s="1"/>
      <c r="C33" s="770"/>
      <c r="D33" s="773"/>
      <c r="E33" s="25"/>
      <c r="F33" s="25"/>
      <c r="G33" s="1"/>
      <c r="H33" s="1"/>
      <c r="I33" s="1"/>
      <c r="J33" s="1"/>
      <c r="K33" s="1"/>
      <c r="L33" s="1"/>
      <c r="M33" s="1"/>
    </row>
    <row r="34" spans="2:13" ht="15" customHeight="1">
      <c r="B34" s="1"/>
      <c r="C34" s="774" t="s">
        <v>409</v>
      </c>
      <c r="D34" s="775">
        <v>1</v>
      </c>
      <c r="E34" s="383">
        <v>837436.92824500008</v>
      </c>
      <c r="F34" s="383">
        <v>767004.89554249973</v>
      </c>
      <c r="G34" s="1"/>
      <c r="H34" s="1"/>
      <c r="I34" s="1"/>
      <c r="J34" s="1"/>
      <c r="K34" s="1"/>
      <c r="L34" s="1"/>
      <c r="M34" s="1"/>
    </row>
    <row r="35" spans="2:13" ht="15" customHeight="1">
      <c r="B35" s="1"/>
      <c r="C35" s="770"/>
      <c r="D35" s="772"/>
      <c r="E35" s="777"/>
      <c r="F35" s="777"/>
      <c r="G35" s="1"/>
      <c r="H35" s="1"/>
      <c r="I35" s="1"/>
      <c r="J35" s="1"/>
      <c r="K35" s="1"/>
      <c r="L35" s="1"/>
      <c r="M35" s="1"/>
    </row>
    <row r="36" spans="2:13" ht="15" customHeight="1">
      <c r="B36" s="1"/>
      <c r="C36" s="770" t="s">
        <v>410</v>
      </c>
      <c r="D36" s="771">
        <v>3.614147612439747E-2</v>
      </c>
      <c r="E36" s="25">
        <v>30266.206747999997</v>
      </c>
      <c r="F36" s="25">
        <v>29519.143535500007</v>
      </c>
      <c r="G36" s="1"/>
      <c r="H36" s="1"/>
      <c r="I36" s="1"/>
      <c r="J36" s="1"/>
      <c r="K36" s="1"/>
      <c r="L36" s="1"/>
      <c r="M36" s="1"/>
    </row>
    <row r="37" spans="2:13" ht="15" customHeight="1">
      <c r="B37" s="1"/>
      <c r="C37" s="770" t="s">
        <v>494</v>
      </c>
      <c r="D37" s="771">
        <v>0.37453153485696483</v>
      </c>
      <c r="E37" s="25">
        <v>313646.53808299999</v>
      </c>
      <c r="F37" s="25">
        <v>303210.78029600007</v>
      </c>
      <c r="G37" s="1"/>
      <c r="H37" s="1"/>
      <c r="I37" s="1"/>
      <c r="J37" s="1"/>
      <c r="K37" s="1"/>
      <c r="L37" s="1"/>
      <c r="M37" s="1"/>
    </row>
    <row r="38" spans="2:13" ht="15" customHeight="1">
      <c r="B38" s="1"/>
      <c r="C38" s="770" t="s">
        <v>495</v>
      </c>
      <c r="D38" s="771">
        <v>0.38194443077735374</v>
      </c>
      <c r="E38" s="25">
        <v>319854.370872</v>
      </c>
      <c r="F38" s="25">
        <v>292930.82169999997</v>
      </c>
      <c r="G38" s="1"/>
      <c r="H38" s="1"/>
      <c r="I38" s="1"/>
      <c r="J38" s="1"/>
      <c r="K38" s="1"/>
      <c r="L38" s="1"/>
      <c r="M38" s="1"/>
    </row>
    <row r="39" spans="2:13">
      <c r="B39" s="1"/>
      <c r="C39" s="770" t="s">
        <v>412</v>
      </c>
      <c r="D39" s="771">
        <v>1.3208334362717669E-2</v>
      </c>
      <c r="E39" s="25">
        <v>11061.146956000001</v>
      </c>
      <c r="F39" s="25">
        <v>10584.806417</v>
      </c>
      <c r="G39" s="1"/>
      <c r="H39" s="1"/>
      <c r="I39" s="1"/>
      <c r="J39" s="1"/>
      <c r="K39" s="1"/>
      <c r="L39" s="1"/>
      <c r="M39" s="1"/>
    </row>
    <row r="40" spans="2:13" ht="15" customHeight="1">
      <c r="B40" s="1"/>
      <c r="C40" s="770" t="s">
        <v>496</v>
      </c>
      <c r="D40" s="771">
        <v>7.0935487433313967E-4</v>
      </c>
      <c r="E40" s="25">
        <v>594.03996700000005</v>
      </c>
      <c r="F40" s="25">
        <v>402.97243600000002</v>
      </c>
      <c r="G40" s="1"/>
      <c r="H40" s="1"/>
      <c r="I40" s="1"/>
      <c r="J40" s="1"/>
      <c r="K40" s="1"/>
      <c r="L40" s="1"/>
      <c r="M40" s="1"/>
    </row>
    <row r="41" spans="2:13" ht="15" customHeight="1">
      <c r="B41" s="1"/>
      <c r="C41" s="770" t="s">
        <v>497</v>
      </c>
      <c r="D41" s="771">
        <v>2.4155680401265072E-2</v>
      </c>
      <c r="E41" s="25">
        <v>20228.858795</v>
      </c>
      <c r="F41" s="25">
        <v>19477.806363</v>
      </c>
      <c r="G41" s="1"/>
      <c r="H41" s="1"/>
      <c r="I41" s="1"/>
      <c r="J41" s="1"/>
      <c r="K41" s="1"/>
      <c r="L41" s="1"/>
      <c r="M41" s="1"/>
    </row>
    <row r="42" spans="2:13" ht="15" customHeight="1">
      <c r="B42" s="1"/>
      <c r="C42" s="770" t="s">
        <v>498</v>
      </c>
      <c r="D42" s="771">
        <v>4.2211094698094594E-2</v>
      </c>
      <c r="E42" s="25">
        <v>35349.129481999997</v>
      </c>
      <c r="F42" s="25">
        <v>32790.886538999999</v>
      </c>
      <c r="G42" s="1"/>
      <c r="H42" s="1"/>
      <c r="I42" s="1"/>
      <c r="J42" s="1"/>
      <c r="K42" s="1"/>
      <c r="L42" s="1"/>
      <c r="M42" s="1"/>
    </row>
    <row r="43" spans="2:13" ht="15" customHeight="1">
      <c r="B43" s="1"/>
      <c r="C43" s="770" t="s">
        <v>499</v>
      </c>
      <c r="D43" s="771">
        <v>0.12709809390487342</v>
      </c>
      <c r="E43" s="25">
        <v>106436.63734600018</v>
      </c>
      <c r="F43" s="25">
        <v>78087.684850999969</v>
      </c>
      <c r="G43" s="1"/>
      <c r="H43" s="1"/>
      <c r="I43" s="1"/>
      <c r="J43" s="1"/>
      <c r="K43" s="1"/>
      <c r="L43" s="1"/>
      <c r="M43" s="1"/>
    </row>
    <row r="44" spans="2:13" ht="15" customHeight="1">
      <c r="B44" s="1"/>
      <c r="C44" s="770"/>
      <c r="D44" s="773"/>
      <c r="E44" s="25"/>
      <c r="F44" s="25"/>
      <c r="G44" s="1"/>
      <c r="H44" s="1"/>
      <c r="I44" s="1"/>
      <c r="J44" s="1"/>
      <c r="K44" s="1"/>
      <c r="L44" s="1"/>
      <c r="M44" s="1"/>
    </row>
    <row r="45" spans="2:13" ht="15" customHeight="1">
      <c r="B45" s="1"/>
      <c r="C45" s="774" t="s">
        <v>500</v>
      </c>
      <c r="D45" s="775">
        <v>0.99999999999999978</v>
      </c>
      <c r="E45" s="551">
        <v>837436.92824900022</v>
      </c>
      <c r="F45" s="551">
        <v>767004.9021375</v>
      </c>
      <c r="G45" s="1"/>
      <c r="H45" s="1"/>
      <c r="I45" s="1"/>
      <c r="J45" s="1"/>
      <c r="K45" s="1"/>
      <c r="L45" s="1"/>
      <c r="M45" s="1"/>
    </row>
    <row r="46" spans="2:13" ht="3" customHeight="1">
      <c r="B46" s="1"/>
      <c r="C46" s="32"/>
      <c r="D46" s="1"/>
      <c r="E46" s="1"/>
      <c r="F46" s="1"/>
      <c r="G46" s="1"/>
      <c r="H46" s="1"/>
      <c r="I46" s="1"/>
      <c r="J46" s="1"/>
      <c r="K46" s="1"/>
      <c r="L46" s="1"/>
      <c r="M46" s="1"/>
    </row>
    <row r="47" spans="2:13">
      <c r="B47" s="1"/>
      <c r="C47" s="321"/>
      <c r="D47" s="1"/>
      <c r="E47" s="1"/>
      <c r="F47" s="1"/>
      <c r="G47" s="1"/>
      <c r="H47" s="123"/>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23"/>
      <c r="I51" s="1"/>
      <c r="J51" s="1"/>
      <c r="K51" s="1"/>
      <c r="L51" s="1"/>
      <c r="M51" s="1"/>
    </row>
    <row r="52" spans="2:13">
      <c r="B52" s="1"/>
      <c r="C52" s="1"/>
      <c r="D52" s="1"/>
      <c r="E52" s="1"/>
      <c r="F52" s="1"/>
      <c r="G52" s="1"/>
      <c r="H52" s="123"/>
      <c r="I52" s="1"/>
      <c r="J52" s="1"/>
      <c r="K52" s="1"/>
      <c r="L52" s="1"/>
      <c r="M52" s="1"/>
    </row>
    <row r="53" spans="2:13">
      <c r="B53" s="1"/>
      <c r="C53" s="1"/>
      <c r="D53" s="1"/>
      <c r="E53" s="1"/>
      <c r="F53" s="1"/>
      <c r="G53" s="1"/>
      <c r="H53" s="123"/>
      <c r="I53" s="1"/>
      <c r="J53" s="1"/>
      <c r="K53" s="1"/>
      <c r="L53" s="1"/>
      <c r="M53" s="1"/>
    </row>
    <row r="54" spans="2:13"/>
    <row r="55" spans="2:13"/>
  </sheetData>
  <mergeCells count="3">
    <mergeCell ref="C20:G20"/>
    <mergeCell ref="I4:J4"/>
    <mergeCell ref="C2:K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MD651"/>
  <sheetViews>
    <sheetView showGridLines="0" zoomScaleNormal="100" workbookViewId="0"/>
  </sheetViews>
  <sheetFormatPr defaultColWidth="0" defaultRowHeight="15" zeroHeight="1"/>
  <cols>
    <col min="1" max="1" width="9.140625" style="2" customWidth="1"/>
    <col min="2" max="2" width="9.140625" style="1" customWidth="1"/>
    <col min="3" max="3" width="32.28515625" style="1" customWidth="1"/>
    <col min="4" max="4" width="7.42578125" style="1" customWidth="1"/>
    <col min="5" max="5" width="7.7109375" style="1" customWidth="1"/>
    <col min="6" max="6" width="7.85546875" style="1" customWidth="1"/>
    <col min="7" max="7" width="7.28515625" style="1" customWidth="1"/>
    <col min="8" max="8" width="7.140625" style="1" customWidth="1"/>
    <col min="9" max="9" width="7.28515625" style="2" customWidth="1"/>
    <col min="10" max="10" width="6.42578125" style="2" customWidth="1"/>
    <col min="11" max="11" width="6.7109375" style="2" customWidth="1"/>
    <col min="12" max="13" width="7.140625" style="2" customWidth="1"/>
    <col min="14" max="14" width="9.140625" style="2" customWidth="1"/>
    <col min="15" max="341" width="0" style="2" hidden="1" customWidth="1"/>
    <col min="342" max="342" width="0" hidden="1" customWidth="1"/>
    <col min="343" max="16384" width="9.140625" hidden="1"/>
  </cols>
  <sheetData>
    <row r="1" spans="3:13">
      <c r="I1" s="1"/>
      <c r="J1" s="1"/>
      <c r="K1" s="1"/>
      <c r="L1" s="1"/>
      <c r="M1" s="1"/>
    </row>
    <row r="2" spans="3:13" ht="24" thickBot="1">
      <c r="C2" s="254" t="s">
        <v>304</v>
      </c>
      <c r="D2" s="253"/>
      <c r="E2" s="253"/>
      <c r="F2" s="253"/>
      <c r="G2" s="253"/>
      <c r="H2" s="253"/>
      <c r="I2" s="253"/>
      <c r="J2" s="253"/>
      <c r="K2" s="253"/>
      <c r="L2" s="1"/>
      <c r="M2" s="1"/>
    </row>
    <row r="3" spans="3:13" ht="23.25">
      <c r="C3" s="267"/>
      <c r="D3" s="199"/>
      <c r="E3" s="199"/>
      <c r="F3" s="199"/>
      <c r="G3" s="199"/>
      <c r="H3" s="199"/>
      <c r="I3" s="199"/>
      <c r="J3" s="199"/>
      <c r="K3" s="199"/>
      <c r="L3" s="1"/>
      <c r="M3" s="1"/>
    </row>
    <row r="4" spans="3:13" ht="15" customHeight="1">
      <c r="C4" s="242" t="s">
        <v>306</v>
      </c>
      <c r="D4" s="231"/>
      <c r="E4" s="231"/>
      <c r="F4" s="231"/>
      <c r="G4" s="231"/>
      <c r="H4" s="231"/>
      <c r="I4" s="1"/>
      <c r="J4" s="1"/>
      <c r="K4" s="1"/>
      <c r="L4" s="1"/>
      <c r="M4" s="1"/>
    </row>
    <row r="5" spans="3:13">
      <c r="C5" s="226"/>
      <c r="D5" s="227">
        <v>2023</v>
      </c>
      <c r="E5" s="227">
        <v>2022</v>
      </c>
      <c r="F5" s="227" t="s">
        <v>346</v>
      </c>
      <c r="G5" s="227" t="s">
        <v>346</v>
      </c>
      <c r="H5" s="532" t="s">
        <v>346</v>
      </c>
      <c r="I5" s="871" t="s">
        <v>347</v>
      </c>
      <c r="J5" s="871"/>
      <c r="K5" s="226" t="s">
        <v>274</v>
      </c>
      <c r="L5" s="1"/>
      <c r="M5" s="1"/>
    </row>
    <row r="6" spans="3:13" ht="18" customHeight="1">
      <c r="C6" s="226" t="s">
        <v>51</v>
      </c>
      <c r="D6" s="227" t="s">
        <v>345</v>
      </c>
      <c r="E6" s="227" t="s">
        <v>348</v>
      </c>
      <c r="F6" s="227" t="s">
        <v>349</v>
      </c>
      <c r="G6" s="227" t="s">
        <v>350</v>
      </c>
      <c r="H6" s="227" t="s">
        <v>345</v>
      </c>
      <c r="I6" s="15">
        <v>2023</v>
      </c>
      <c r="J6" s="15">
        <v>2022</v>
      </c>
      <c r="K6" s="15">
        <v>2022</v>
      </c>
      <c r="L6" s="1"/>
      <c r="M6" s="1"/>
    </row>
    <row r="7" spans="3:13" ht="15" customHeight="1">
      <c r="C7" s="3" t="s">
        <v>357</v>
      </c>
      <c r="D7" s="8">
        <v>920.99359600000003</v>
      </c>
      <c r="E7" s="29">
        <v>939.68593499999997</v>
      </c>
      <c r="F7" s="29">
        <v>916.21585500000003</v>
      </c>
      <c r="G7" s="29">
        <v>855.56510700000001</v>
      </c>
      <c r="H7" s="29">
        <v>897.89542500000005</v>
      </c>
      <c r="I7" s="8">
        <v>920.99359600000003</v>
      </c>
      <c r="J7" s="29">
        <v>897.89542500000005</v>
      </c>
      <c r="K7" s="29">
        <v>3609.3623219999999</v>
      </c>
      <c r="L7" s="1"/>
      <c r="M7" s="1"/>
    </row>
    <row r="8" spans="3:13" ht="15" customHeight="1">
      <c r="C8" s="3" t="s">
        <v>189</v>
      </c>
      <c r="D8" s="8">
        <v>193.90969100000007</v>
      </c>
      <c r="E8" s="29">
        <v>243.10906599999998</v>
      </c>
      <c r="F8" s="29">
        <v>304.00933099999997</v>
      </c>
      <c r="G8" s="29">
        <v>207.69923800000004</v>
      </c>
      <c r="H8" s="29">
        <v>184.01971000000003</v>
      </c>
      <c r="I8" s="8">
        <v>193.90969100000007</v>
      </c>
      <c r="J8" s="29">
        <v>184.01971000000003</v>
      </c>
      <c r="K8" s="29">
        <v>938.83734500000003</v>
      </c>
      <c r="L8" s="1"/>
      <c r="M8" s="1"/>
    </row>
    <row r="9" spans="3:13" ht="15" customHeight="1">
      <c r="C9" s="3" t="s">
        <v>353</v>
      </c>
      <c r="D9" s="8">
        <v>-728.27410499999996</v>
      </c>
      <c r="E9" s="29">
        <v>-772.26760400000001</v>
      </c>
      <c r="F9" s="29">
        <v>-718.25166899999999</v>
      </c>
      <c r="G9" s="29">
        <v>-625.472172</v>
      </c>
      <c r="H9" s="29">
        <v>-617.45915000000002</v>
      </c>
      <c r="I9" s="8">
        <v>-728.27410499999996</v>
      </c>
      <c r="J9" s="29">
        <v>-617.45915000000002</v>
      </c>
      <c r="K9" s="29">
        <v>-2733.4505949999998</v>
      </c>
      <c r="L9" s="1"/>
      <c r="M9" s="1"/>
    </row>
    <row r="10" spans="3:13" ht="15" customHeight="1">
      <c r="C10" s="3" t="s">
        <v>547</v>
      </c>
      <c r="D10" s="8">
        <v>225.454609</v>
      </c>
      <c r="E10" s="29">
        <v>114.69613699999999</v>
      </c>
      <c r="F10" s="29">
        <v>-44.097799000000009</v>
      </c>
      <c r="G10" s="29">
        <v>-156.65410199999999</v>
      </c>
      <c r="H10" s="29">
        <v>-5.4611189999999965</v>
      </c>
      <c r="I10" s="8">
        <v>225.454609</v>
      </c>
      <c r="J10" s="29">
        <v>-5.4611189999999965</v>
      </c>
      <c r="K10" s="29">
        <v>-91.516883000000007</v>
      </c>
      <c r="L10" s="1"/>
      <c r="M10" s="1"/>
    </row>
    <row r="11" spans="3:13" ht="15" hidden="1" customHeight="1">
      <c r="C11" s="278" t="s">
        <v>548</v>
      </c>
      <c r="D11" s="499">
        <v>257.80998899999997</v>
      </c>
      <c r="E11" s="671">
        <v>266.24146500000006</v>
      </c>
      <c r="F11" s="671">
        <v>95.56746499999997</v>
      </c>
      <c r="G11" s="671">
        <v>121.61955800000001</v>
      </c>
      <c r="H11" s="500">
        <v>70.604275999999999</v>
      </c>
      <c r="I11" s="499">
        <v>257.80998899999997</v>
      </c>
      <c r="J11" s="500">
        <v>70.604275999999999</v>
      </c>
      <c r="K11" s="671">
        <v>0</v>
      </c>
      <c r="L11" s="1"/>
      <c r="M11" s="1"/>
    </row>
    <row r="12" spans="3:13" ht="24.75" hidden="1" customHeight="1">
      <c r="C12" s="533" t="s">
        <v>549</v>
      </c>
      <c r="D12" s="534">
        <v>612.08379100000013</v>
      </c>
      <c r="E12" s="535">
        <v>525.22353399999997</v>
      </c>
      <c r="F12" s="535">
        <v>457.87571800000012</v>
      </c>
      <c r="G12" s="535">
        <v>281.13807100000008</v>
      </c>
      <c r="H12" s="535">
        <v>458.99486600000017</v>
      </c>
      <c r="I12" s="534">
        <v>612.08379100000013</v>
      </c>
      <c r="J12" s="535">
        <v>458.99486600000017</v>
      </c>
      <c r="K12" s="535">
        <v>0</v>
      </c>
      <c r="L12" s="1"/>
      <c r="M12" s="1"/>
    </row>
    <row r="13" spans="3:13" ht="15" hidden="1" customHeight="1">
      <c r="C13" s="46" t="s">
        <v>550</v>
      </c>
      <c r="D13" s="8">
        <v>0</v>
      </c>
      <c r="E13" s="29">
        <v>0</v>
      </c>
      <c r="F13" s="29">
        <v>0</v>
      </c>
      <c r="G13" s="29">
        <v>0</v>
      </c>
      <c r="H13" s="29">
        <v>0</v>
      </c>
      <c r="I13" s="8">
        <v>0</v>
      </c>
      <c r="J13" s="29">
        <v>0</v>
      </c>
      <c r="K13" s="29">
        <v>0</v>
      </c>
      <c r="L13" s="1"/>
      <c r="M13" s="1"/>
    </row>
    <row r="14" spans="3:13" ht="15" customHeight="1">
      <c r="C14" s="454" t="s">
        <v>326</v>
      </c>
      <c r="D14" s="442">
        <v>612.08379100000013</v>
      </c>
      <c r="E14" s="443">
        <v>525.22353399999997</v>
      </c>
      <c r="F14" s="443">
        <v>457.87571800000012</v>
      </c>
      <c r="G14" s="443">
        <v>281.13807100000008</v>
      </c>
      <c r="H14" s="443">
        <v>458.99486600000017</v>
      </c>
      <c r="I14" s="442">
        <v>612.08379100000013</v>
      </c>
      <c r="J14" s="443">
        <v>458.99486600000017</v>
      </c>
      <c r="K14" s="443">
        <v>1723.2321890000001</v>
      </c>
      <c r="L14" s="1"/>
      <c r="M14" s="1"/>
    </row>
    <row r="15" spans="3:13" ht="15" customHeight="1">
      <c r="C15" s="3" t="s">
        <v>181</v>
      </c>
      <c r="D15" s="8">
        <v>-49.651017000000003</v>
      </c>
      <c r="E15" s="29">
        <v>-49.694011000000003</v>
      </c>
      <c r="F15" s="29">
        <v>-48.214115999999997</v>
      </c>
      <c r="G15" s="29">
        <v>-26.624068000000001</v>
      </c>
      <c r="H15" s="29">
        <v>-26.448582999999999</v>
      </c>
      <c r="I15" s="8">
        <v>-49.651017000000003</v>
      </c>
      <c r="J15" s="29">
        <v>-26.448582999999999</v>
      </c>
      <c r="K15" s="29">
        <v>-150.98077799999999</v>
      </c>
      <c r="L15" s="1"/>
      <c r="M15" s="1"/>
    </row>
    <row r="16" spans="3:13" ht="15" customHeight="1">
      <c r="C16" s="454" t="s">
        <v>327</v>
      </c>
      <c r="D16" s="442">
        <v>562.43277400000011</v>
      </c>
      <c r="E16" s="443">
        <v>475.52952299999998</v>
      </c>
      <c r="F16" s="443">
        <v>409.66160200000013</v>
      </c>
      <c r="G16" s="443">
        <v>254.51400300000009</v>
      </c>
      <c r="H16" s="443">
        <v>432.54628300000019</v>
      </c>
      <c r="I16" s="442">
        <v>562.43277400000011</v>
      </c>
      <c r="J16" s="443">
        <v>432.54628300000019</v>
      </c>
      <c r="K16" s="443">
        <v>1572.2514110000002</v>
      </c>
      <c r="L16" s="1"/>
      <c r="M16" s="1"/>
    </row>
    <row r="17" spans="3:13" ht="15" customHeight="1">
      <c r="C17" s="164" t="s">
        <v>182</v>
      </c>
      <c r="D17" s="463">
        <v>289.10218900000001</v>
      </c>
      <c r="E17" s="464">
        <v>78.362696</v>
      </c>
      <c r="F17" s="464">
        <v>-87.157354999999995</v>
      </c>
      <c r="G17" s="464">
        <v>15.363452000000001</v>
      </c>
      <c r="H17" s="464">
        <v>422.69338800000003</v>
      </c>
      <c r="I17" s="463">
        <v>289.10218900000001</v>
      </c>
      <c r="J17" s="464">
        <v>422.69338800000003</v>
      </c>
      <c r="K17" s="464">
        <v>429.262181</v>
      </c>
      <c r="L17" s="1"/>
      <c r="M17" s="1"/>
    </row>
    <row r="18" spans="3:13" ht="15" customHeight="1">
      <c r="C18" s="454" t="s">
        <v>328</v>
      </c>
      <c r="D18" s="442">
        <v>851.53496300000006</v>
      </c>
      <c r="E18" s="443">
        <v>553.89221899999995</v>
      </c>
      <c r="F18" s="443">
        <v>322.50424700000013</v>
      </c>
      <c r="G18" s="443">
        <v>269.87745500000011</v>
      </c>
      <c r="H18" s="443">
        <v>855.23967100000027</v>
      </c>
      <c r="I18" s="442">
        <v>851.53496300000006</v>
      </c>
      <c r="J18" s="443">
        <v>855.23967100000027</v>
      </c>
      <c r="K18" s="443">
        <v>2001.5135920000002</v>
      </c>
      <c r="L18" s="1"/>
      <c r="M18" s="1"/>
    </row>
    <row r="19" spans="3:13">
      <c r="C19" s="32"/>
      <c r="D19" s="32"/>
      <c r="E19" s="32"/>
      <c r="F19" s="32"/>
      <c r="G19" s="32"/>
      <c r="H19" s="32"/>
      <c r="I19" s="32"/>
      <c r="J19" s="32"/>
      <c r="K19" s="32"/>
      <c r="L19" s="1"/>
      <c r="M19" s="1"/>
    </row>
    <row r="20" spans="3:13">
      <c r="C20" s="32"/>
      <c r="D20" s="32"/>
      <c r="E20" s="32"/>
      <c r="F20" s="32"/>
      <c r="G20" s="32"/>
      <c r="H20" s="32"/>
      <c r="I20" s="32"/>
      <c r="J20" s="32"/>
      <c r="K20" s="32"/>
      <c r="L20" s="1"/>
      <c r="M20" s="1"/>
    </row>
    <row r="21" spans="3:13" ht="13.5" customHeight="1">
      <c r="C21" s="32"/>
      <c r="D21" s="32"/>
      <c r="E21" s="32"/>
      <c r="F21" s="32"/>
      <c r="G21" s="32"/>
      <c r="H21" s="32"/>
      <c r="I21" s="32"/>
      <c r="J21" s="32"/>
      <c r="K21" s="32"/>
      <c r="L21" s="1"/>
      <c r="M21" s="1"/>
    </row>
    <row r="22" spans="3:13">
      <c r="I22" s="1"/>
      <c r="J22" s="1"/>
      <c r="K22" s="1"/>
      <c r="L22" s="1"/>
      <c r="M22" s="1"/>
    </row>
    <row r="23" spans="3:13">
      <c r="I23" s="1"/>
      <c r="J23" s="1"/>
      <c r="K23" s="1"/>
      <c r="L23" s="1"/>
      <c r="M23" s="1"/>
    </row>
    <row r="24" spans="3:13">
      <c r="C24" s="841" t="s">
        <v>305</v>
      </c>
      <c r="D24" s="841">
        <v>0</v>
      </c>
      <c r="E24" s="841">
        <v>0</v>
      </c>
      <c r="F24" s="841">
        <v>0</v>
      </c>
      <c r="G24" s="841">
        <v>0</v>
      </c>
      <c r="I24" s="1"/>
      <c r="J24" s="1"/>
      <c r="K24" s="1"/>
      <c r="L24" s="1"/>
      <c r="M24" s="1"/>
    </row>
    <row r="25" spans="3:13" ht="24.75" customHeight="1">
      <c r="C25" s="241" t="s">
        <v>51</v>
      </c>
      <c r="D25" s="609" t="s">
        <v>551</v>
      </c>
      <c r="E25" s="318" t="s">
        <v>400</v>
      </c>
      <c r="F25" s="318" t="s">
        <v>401</v>
      </c>
      <c r="G25" s="318" t="s">
        <v>402</v>
      </c>
      <c r="I25" s="1"/>
      <c r="J25" s="1"/>
      <c r="K25" s="1"/>
      <c r="L25" s="1"/>
      <c r="M25" s="1"/>
    </row>
    <row r="26" spans="3:13" ht="15" customHeight="1">
      <c r="C26" s="151" t="s">
        <v>403</v>
      </c>
      <c r="D26" s="120">
        <v>4.2511479702465023E-3</v>
      </c>
      <c r="E26" s="149">
        <v>3034.4903859999999</v>
      </c>
      <c r="F26" s="147">
        <v>2968.1037999999999</v>
      </c>
      <c r="G26" s="147">
        <v>1906.0295169999999</v>
      </c>
      <c r="I26" s="1"/>
      <c r="J26" s="1"/>
      <c r="K26" s="1"/>
      <c r="L26" s="1"/>
      <c r="M26" s="1"/>
    </row>
    <row r="27" spans="3:13" ht="15" customHeight="1">
      <c r="C27" s="151" t="s">
        <v>552</v>
      </c>
      <c r="D27" s="120">
        <v>0.93649653571006286</v>
      </c>
      <c r="E27" s="149">
        <v>668475.84558900003</v>
      </c>
      <c r="F27" s="147">
        <v>631905</v>
      </c>
      <c r="G27" s="147">
        <v>648573.5</v>
      </c>
      <c r="I27" s="1"/>
      <c r="J27" s="1"/>
      <c r="K27" s="1"/>
      <c r="L27" s="1"/>
      <c r="M27" s="1"/>
    </row>
    <row r="28" spans="3:13" ht="15" customHeight="1">
      <c r="C28" s="151" t="s">
        <v>443</v>
      </c>
      <c r="D28" s="120">
        <v>5.9252316319690607E-2</v>
      </c>
      <c r="E28" s="149">
        <v>42294.595595999999</v>
      </c>
      <c r="F28" s="147">
        <v>7590</v>
      </c>
      <c r="G28" s="147">
        <v>13060.7</v>
      </c>
      <c r="I28" s="1"/>
      <c r="J28" s="1"/>
      <c r="K28" s="1"/>
      <c r="L28" s="1"/>
      <c r="M28" s="1"/>
    </row>
    <row r="29" spans="3:13" ht="15" customHeight="1">
      <c r="C29" s="757" t="s">
        <v>409</v>
      </c>
      <c r="D29" s="761">
        <v>1</v>
      </c>
      <c r="E29" s="762">
        <v>713804.93157100002</v>
      </c>
      <c r="F29" s="763">
        <v>642463.10380000004</v>
      </c>
      <c r="G29" s="763">
        <v>663540.22951699991</v>
      </c>
      <c r="I29" s="1"/>
      <c r="J29" s="1"/>
      <c r="K29" s="1"/>
      <c r="L29" s="1"/>
      <c r="M29" s="1"/>
    </row>
    <row r="30" spans="3:13">
      <c r="C30" s="148" t="s">
        <v>410</v>
      </c>
      <c r="D30" s="120">
        <v>2.1074370972542895E-2</v>
      </c>
      <c r="E30" s="149">
        <v>15042.98993</v>
      </c>
      <c r="F30" s="147">
        <v>16772</v>
      </c>
      <c r="G30" s="147">
        <v>17933.28342</v>
      </c>
      <c r="I30" s="1"/>
      <c r="J30" s="1"/>
      <c r="K30" s="1"/>
      <c r="L30" s="1"/>
      <c r="M30" s="1"/>
    </row>
    <row r="31" spans="3:13" ht="1.1499999999999999" customHeight="1">
      <c r="C31" s="151" t="s">
        <v>411</v>
      </c>
      <c r="D31" s="120"/>
      <c r="E31" s="149"/>
      <c r="F31" s="147"/>
      <c r="G31" s="147"/>
      <c r="I31" s="1"/>
      <c r="J31" s="1"/>
      <c r="K31" s="1"/>
      <c r="L31" s="1"/>
      <c r="M31" s="1"/>
    </row>
    <row r="32" spans="3:13" ht="15" customHeight="1">
      <c r="C32" s="151" t="s">
        <v>553</v>
      </c>
      <c r="D32" s="120">
        <v>1.4336334444270293E-2</v>
      </c>
      <c r="E32" s="149">
        <v>10233.346227</v>
      </c>
      <c r="F32" s="147">
        <v>9756.8494680000003</v>
      </c>
      <c r="G32" s="147">
        <v>10865.25058</v>
      </c>
      <c r="I32" s="1"/>
      <c r="J32" s="1"/>
      <c r="K32" s="1"/>
      <c r="L32" s="1"/>
      <c r="M32" s="1"/>
    </row>
    <row r="33" spans="3:13" ht="15" customHeight="1">
      <c r="C33" s="151" t="s">
        <v>494</v>
      </c>
      <c r="D33" s="120">
        <v>0.43819960772996053</v>
      </c>
      <c r="E33" s="149">
        <v>312789.04101099994</v>
      </c>
      <c r="F33" s="147">
        <v>302205</v>
      </c>
      <c r="G33" s="147">
        <v>310437.59999999998</v>
      </c>
      <c r="I33" s="1"/>
      <c r="J33" s="1"/>
      <c r="K33" s="1"/>
      <c r="L33" s="1"/>
      <c r="M33" s="1"/>
    </row>
    <row r="34" spans="3:13" ht="15" customHeight="1">
      <c r="C34" s="151" t="s">
        <v>495</v>
      </c>
      <c r="D34" s="120">
        <v>0.44809773192115981</v>
      </c>
      <c r="E34" s="149">
        <v>319854.370872</v>
      </c>
      <c r="F34" s="147">
        <v>292931</v>
      </c>
      <c r="G34" s="147">
        <v>309330</v>
      </c>
      <c r="I34" s="1"/>
      <c r="J34" s="1"/>
      <c r="K34" s="1"/>
      <c r="L34" s="1"/>
      <c r="M34" s="1"/>
    </row>
    <row r="35" spans="3:13" ht="15" customHeight="1">
      <c r="C35" s="151" t="s">
        <v>445</v>
      </c>
      <c r="D35" s="120">
        <v>7.8291954932066324E-2</v>
      </c>
      <c r="E35" s="149">
        <v>55885.183533000003</v>
      </c>
      <c r="F35" s="147">
        <v>20798</v>
      </c>
      <c r="G35" s="147">
        <v>14974</v>
      </c>
      <c r="I35" s="1"/>
      <c r="J35" s="1"/>
      <c r="K35" s="1"/>
      <c r="L35" s="1"/>
      <c r="M35" s="1"/>
    </row>
    <row r="36" spans="3:13" ht="15" customHeight="1">
      <c r="C36" s="760" t="s">
        <v>416</v>
      </c>
      <c r="D36" s="761">
        <v>1</v>
      </c>
      <c r="E36" s="762">
        <v>713804.93157300004</v>
      </c>
      <c r="F36" s="763">
        <v>642462.849468</v>
      </c>
      <c r="G36" s="763">
        <v>663540.13399999996</v>
      </c>
      <c r="I36" s="1"/>
      <c r="J36" s="1"/>
      <c r="K36" s="1"/>
      <c r="L36" s="1"/>
      <c r="M36" s="1"/>
    </row>
    <row r="37" spans="3:13" ht="15" customHeight="1">
      <c r="D37" s="147"/>
      <c r="E37" s="147"/>
      <c r="F37" s="147"/>
      <c r="G37" s="147"/>
      <c r="H37" s="147"/>
      <c r="I37" s="1"/>
      <c r="J37" s="1"/>
      <c r="K37" s="1"/>
      <c r="L37" s="1"/>
      <c r="M37" s="1"/>
    </row>
    <row r="38" spans="3:13" ht="15" customHeight="1">
      <c r="C38" s="759" t="s">
        <v>554</v>
      </c>
      <c r="D38" s="121"/>
      <c r="E38" s="758"/>
      <c r="F38" s="758"/>
      <c r="G38" s="758"/>
      <c r="I38" s="1"/>
      <c r="J38" s="1"/>
      <c r="K38" s="1"/>
      <c r="L38" s="1"/>
      <c r="M38" s="1"/>
    </row>
    <row r="39" spans="3:13">
      <c r="C39" s="32"/>
      <c r="D39" s="32"/>
      <c r="E39" s="32"/>
      <c r="F39" s="32"/>
      <c r="G39" s="32"/>
      <c r="I39" s="1"/>
      <c r="J39" s="1"/>
      <c r="K39" s="1"/>
      <c r="L39" s="1"/>
      <c r="M39" s="1"/>
    </row>
    <row r="40" spans="3:13" ht="15.75" customHeight="1">
      <c r="C40" s="870"/>
      <c r="D40" s="870"/>
      <c r="E40" s="870"/>
      <c r="F40" s="870"/>
      <c r="G40" s="870"/>
      <c r="I40" s="1"/>
      <c r="J40" s="1"/>
      <c r="K40" s="1"/>
      <c r="L40" s="1"/>
      <c r="M40" s="1"/>
    </row>
    <row r="41" spans="3:13" ht="12" customHeight="1">
      <c r="C41" s="531"/>
      <c r="D41" s="530"/>
      <c r="E41" s="530"/>
      <c r="F41" s="530"/>
      <c r="G41" s="530"/>
      <c r="I41" s="1"/>
      <c r="J41" s="1"/>
      <c r="K41" s="1"/>
      <c r="L41" s="1"/>
      <c r="M41" s="1"/>
    </row>
    <row r="42" spans="3:13" ht="12" customHeight="1">
      <c r="C42" s="529"/>
      <c r="D42" s="530"/>
      <c r="E42" s="530"/>
      <c r="F42" s="530"/>
      <c r="G42" s="530"/>
      <c r="H42" s="239"/>
      <c r="I42" s="1"/>
      <c r="J42" s="1"/>
      <c r="K42" s="1"/>
      <c r="L42" s="1"/>
      <c r="M42" s="1"/>
    </row>
    <row r="43" spans="3:13" ht="18.75">
      <c r="C43" s="257" t="s">
        <v>65</v>
      </c>
      <c r="I43"/>
      <c r="J43"/>
      <c r="K43"/>
      <c r="L43"/>
      <c r="M43"/>
    </row>
    <row r="44" spans="3:13">
      <c r="C44" s="269" t="s">
        <v>331</v>
      </c>
      <c r="D44" s="269"/>
      <c r="E44" s="269"/>
      <c r="F44" s="269"/>
      <c r="G44" s="269"/>
      <c r="H44" s="269"/>
      <c r="I44" s="269"/>
      <c r="J44" s="269"/>
      <c r="K44" s="269"/>
      <c r="L44"/>
      <c r="M44"/>
    </row>
    <row r="45" spans="3:13" ht="19.5" customHeight="1">
      <c r="C45" s="226"/>
      <c r="D45" s="227">
        <v>2023</v>
      </c>
      <c r="E45" s="227">
        <v>2022</v>
      </c>
      <c r="F45" s="227" t="s">
        <v>346</v>
      </c>
      <c r="G45" s="227" t="s">
        <v>346</v>
      </c>
      <c r="H45" s="227" t="s">
        <v>346</v>
      </c>
      <c r="I45" s="871" t="s">
        <v>347</v>
      </c>
      <c r="J45" s="871"/>
      <c r="K45" s="783" t="s">
        <v>274</v>
      </c>
      <c r="L45"/>
      <c r="M45"/>
    </row>
    <row r="46" spans="3:13">
      <c r="C46" s="226" t="s">
        <v>51</v>
      </c>
      <c r="D46" s="227" t="s">
        <v>345</v>
      </c>
      <c r="E46" s="227" t="s">
        <v>348</v>
      </c>
      <c r="F46" s="227" t="s">
        <v>349</v>
      </c>
      <c r="G46" s="227" t="s">
        <v>350</v>
      </c>
      <c r="H46" s="227" t="s">
        <v>345</v>
      </c>
      <c r="I46" s="227">
        <v>2022</v>
      </c>
      <c r="J46" s="16">
        <v>2021</v>
      </c>
      <c r="K46" s="227">
        <v>2022</v>
      </c>
      <c r="L46"/>
      <c r="M46"/>
    </row>
    <row r="47" spans="3:13" ht="15" customHeight="1">
      <c r="C47" s="491" t="s">
        <v>387</v>
      </c>
      <c r="D47" s="496">
        <v>384.70287178931852</v>
      </c>
      <c r="E47" s="629">
        <v>367.90339307056638</v>
      </c>
      <c r="F47" s="497">
        <v>371.19540290385942</v>
      </c>
      <c r="G47" s="497">
        <v>375.18219686248278</v>
      </c>
      <c r="H47" s="497">
        <v>399.75975209421267</v>
      </c>
      <c r="I47" s="496">
        <v>384.70287178931852</v>
      </c>
      <c r="J47" s="629">
        <v>399.75975209421267</v>
      </c>
      <c r="K47" s="497">
        <v>1514.0407449311213</v>
      </c>
      <c r="L47"/>
      <c r="M47"/>
    </row>
    <row r="48" spans="3:13" ht="15" customHeight="1">
      <c r="C48" s="503" t="s">
        <v>388</v>
      </c>
      <c r="D48" s="496">
        <v>-240.22213937321027</v>
      </c>
      <c r="E48" s="501">
        <v>-257.16613874973314</v>
      </c>
      <c r="F48" s="504">
        <v>-228.19714934307004</v>
      </c>
      <c r="G48" s="504">
        <v>-238.08536925112887</v>
      </c>
      <c r="H48" s="504">
        <v>-236.8883085523901</v>
      </c>
      <c r="I48" s="496">
        <v>-240.22213937321027</v>
      </c>
      <c r="J48" s="501">
        <v>-236.8883085523901</v>
      </c>
      <c r="K48" s="504">
        <v>-960.33696589632211</v>
      </c>
      <c r="L48"/>
      <c r="M48"/>
    </row>
    <row r="49" spans="3:13" ht="15" customHeight="1">
      <c r="C49" s="458" t="s">
        <v>389</v>
      </c>
      <c r="D49" s="459">
        <v>144.48073241610825</v>
      </c>
      <c r="E49" s="460">
        <v>110.73725432083324</v>
      </c>
      <c r="F49" s="461">
        <v>142.99825356078938</v>
      </c>
      <c r="G49" s="461">
        <v>137.09682761135392</v>
      </c>
      <c r="H49" s="461">
        <v>162.87144354182257</v>
      </c>
      <c r="I49" s="459">
        <v>144.48073241610825</v>
      </c>
      <c r="J49" s="460">
        <v>162.87144354182257</v>
      </c>
      <c r="K49" s="461">
        <v>553.70377903479914</v>
      </c>
      <c r="L49"/>
      <c r="M49"/>
    </row>
    <row r="50" spans="3:13" ht="15" customHeight="1">
      <c r="C50" s="458" t="s">
        <v>390</v>
      </c>
      <c r="D50" s="459">
        <v>28.885399875284037</v>
      </c>
      <c r="E50" s="460">
        <v>18.813073648501458</v>
      </c>
      <c r="F50" s="461">
        <v>31.655340917026166</v>
      </c>
      <c r="G50" s="461">
        <v>30.034714570034893</v>
      </c>
      <c r="H50" s="461">
        <v>42.329176826541271</v>
      </c>
      <c r="I50" s="459">
        <v>28.885399875284037</v>
      </c>
      <c r="J50" s="460">
        <v>42.329176826541271</v>
      </c>
      <c r="K50" s="461">
        <v>122.83230596210379</v>
      </c>
      <c r="L50"/>
      <c r="M50"/>
    </row>
    <row r="51" spans="3:13" ht="15" customHeight="1">
      <c r="C51" s="491" t="s">
        <v>391</v>
      </c>
      <c r="D51" s="496">
        <v>68.034142659938908</v>
      </c>
      <c r="E51" s="501">
        <v>1.3309701433998551E-2</v>
      </c>
      <c r="F51" s="502">
        <v>0</v>
      </c>
      <c r="G51" s="502">
        <v>-2.2752800230819818E-7</v>
      </c>
      <c r="H51" s="502">
        <v>2.2752800230819818E-7</v>
      </c>
      <c r="I51" s="496">
        <v>68.034142659938908</v>
      </c>
      <c r="J51" s="501">
        <v>2.2752800230819818E-7</v>
      </c>
      <c r="K51" s="502">
        <v>1.3309701433998551E-2</v>
      </c>
      <c r="L51"/>
      <c r="M51"/>
    </row>
    <row r="52" spans="3:13" ht="15" customHeight="1">
      <c r="C52" s="491" t="s">
        <v>392</v>
      </c>
      <c r="D52" s="496">
        <v>-68.883898215605683</v>
      </c>
      <c r="E52" s="501">
        <v>29.219159297249746</v>
      </c>
      <c r="F52" s="502">
        <v>-103.50311994825087</v>
      </c>
      <c r="G52" s="502">
        <v>-6.110696494347593</v>
      </c>
      <c r="H52" s="502">
        <v>-78.38028075305688</v>
      </c>
      <c r="I52" s="496">
        <v>-68.883898215605683</v>
      </c>
      <c r="J52" s="501">
        <v>-78.38028075305688</v>
      </c>
      <c r="K52" s="502">
        <v>-158.7749378984056</v>
      </c>
      <c r="L52"/>
      <c r="M52"/>
    </row>
    <row r="53" spans="3:13" ht="15" customHeight="1">
      <c r="C53" s="491" t="s">
        <v>393</v>
      </c>
      <c r="D53" s="496">
        <v>7.3334532841153193</v>
      </c>
      <c r="E53" s="501">
        <v>9.1677190383927396</v>
      </c>
      <c r="F53" s="502">
        <v>1.9625988594552695</v>
      </c>
      <c r="G53" s="502">
        <v>13.149453223625194</v>
      </c>
      <c r="H53" s="502">
        <v>33.268069631493667</v>
      </c>
      <c r="I53" s="496">
        <v>7.3334532841153193</v>
      </c>
      <c r="J53" s="501">
        <v>33.268069631493667</v>
      </c>
      <c r="K53" s="502">
        <v>57.54784075296687</v>
      </c>
      <c r="L53"/>
      <c r="M53"/>
    </row>
    <row r="54" spans="3:13" ht="15" customHeight="1">
      <c r="C54" s="491" t="s">
        <v>6</v>
      </c>
      <c r="D54" s="496">
        <v>15.783545077733129</v>
      </c>
      <c r="E54" s="501">
        <v>49.38425126759445</v>
      </c>
      <c r="F54" s="502">
        <v>-26.52087655392792</v>
      </c>
      <c r="G54" s="502">
        <v>69.996628890599624</v>
      </c>
      <c r="H54" s="502">
        <v>22.146120757101666</v>
      </c>
      <c r="I54" s="496">
        <v>15.783545077733129</v>
      </c>
      <c r="J54" s="501">
        <v>22.146120757101666</v>
      </c>
      <c r="K54" s="502">
        <v>115.00612436136782</v>
      </c>
      <c r="L54"/>
      <c r="M54"/>
    </row>
    <row r="55" spans="3:13" ht="15" customHeight="1">
      <c r="C55" s="458" t="s">
        <v>355</v>
      </c>
      <c r="D55" s="459">
        <v>22.267242806181674</v>
      </c>
      <c r="E55" s="460">
        <v>87.78443930467094</v>
      </c>
      <c r="F55" s="461">
        <v>-128.06139764272353</v>
      </c>
      <c r="G55" s="461">
        <v>77.035385392349227</v>
      </c>
      <c r="H55" s="461">
        <v>-22.966090136933541</v>
      </c>
      <c r="I55" s="459">
        <v>22.267242806181674</v>
      </c>
      <c r="J55" s="460">
        <v>-22.966090136933541</v>
      </c>
      <c r="K55" s="461">
        <v>13.792336917363087</v>
      </c>
      <c r="L55"/>
      <c r="M55"/>
    </row>
    <row r="56" spans="3:13" ht="15" customHeight="1">
      <c r="C56" s="491" t="s">
        <v>394</v>
      </c>
      <c r="D56" s="496">
        <v>54.503898938778576</v>
      </c>
      <c r="E56" s="501">
        <v>19.622365026451043</v>
      </c>
      <c r="F56" s="502">
        <v>-0.29282049322418402</v>
      </c>
      <c r="G56" s="502">
        <v>-73.763227009383456</v>
      </c>
      <c r="H56" s="502">
        <v>-49.725252668179628</v>
      </c>
      <c r="I56" s="496">
        <v>54.503898938778576</v>
      </c>
      <c r="J56" s="501">
        <v>-49.725252668179628</v>
      </c>
      <c r="K56" s="502">
        <v>-104.15893514433623</v>
      </c>
      <c r="L56"/>
      <c r="M56"/>
    </row>
    <row r="57" spans="3:13" ht="15" customHeight="1">
      <c r="C57" s="491" t="s">
        <v>395</v>
      </c>
      <c r="D57" s="496">
        <v>0</v>
      </c>
      <c r="E57" s="501">
        <v>0</v>
      </c>
      <c r="F57" s="502">
        <v>0</v>
      </c>
      <c r="G57" s="502">
        <v>0</v>
      </c>
      <c r="H57" s="502">
        <v>0</v>
      </c>
      <c r="I57" s="496">
        <v>0</v>
      </c>
      <c r="J57" s="501">
        <v>0</v>
      </c>
      <c r="K57" s="502">
        <v>0</v>
      </c>
      <c r="L57"/>
      <c r="M57"/>
    </row>
    <row r="58" spans="3:13" ht="15" customHeight="1">
      <c r="C58" s="458" t="s">
        <v>396</v>
      </c>
      <c r="D58" s="459">
        <v>54.503898938778576</v>
      </c>
      <c r="E58" s="460">
        <v>19.622365026451043</v>
      </c>
      <c r="F58" s="461">
        <v>-0.29282049322418402</v>
      </c>
      <c r="G58" s="461">
        <v>-73.763227009383456</v>
      </c>
      <c r="H58" s="461">
        <v>-49.725252668179628</v>
      </c>
      <c r="I58" s="459">
        <v>54.503898938778576</v>
      </c>
      <c r="J58" s="460">
        <v>-49.725252668179628</v>
      </c>
      <c r="K58" s="461">
        <v>-104.15893514433623</v>
      </c>
      <c r="L58"/>
      <c r="M58"/>
    </row>
    <row r="59" spans="3:13" ht="15" customHeight="1">
      <c r="C59" s="458" t="s">
        <v>326</v>
      </c>
      <c r="D59" s="459">
        <v>250.13727403635255</v>
      </c>
      <c r="E59" s="460">
        <v>236.95713230045669</v>
      </c>
      <c r="F59" s="461">
        <v>46.299376341867827</v>
      </c>
      <c r="G59" s="461">
        <v>170.40370056435455</v>
      </c>
      <c r="H59" s="461">
        <v>132.50927756325069</v>
      </c>
      <c r="I59" s="459">
        <v>250.13727403635255</v>
      </c>
      <c r="J59" s="460">
        <v>132.50927756325069</v>
      </c>
      <c r="K59" s="461">
        <v>586.16948676992979</v>
      </c>
      <c r="L59"/>
      <c r="M59"/>
    </row>
    <row r="60" spans="3:13" ht="15" customHeight="1">
      <c r="C60" s="491" t="s">
        <v>397</v>
      </c>
      <c r="D60" s="496">
        <v>-20.36560201630407</v>
      </c>
      <c r="E60" s="501">
        <v>-19.730372537373807</v>
      </c>
      <c r="F60" s="502">
        <v>-19.676575848631405</v>
      </c>
      <c r="G60" s="502">
        <v>-19.152353671011934</v>
      </c>
      <c r="H60" s="502">
        <v>-18.976870679047746</v>
      </c>
      <c r="I60" s="496">
        <v>-20.36560201630407</v>
      </c>
      <c r="J60" s="501">
        <v>-18.976870679047746</v>
      </c>
      <c r="K60" s="502">
        <v>-77.536172736064898</v>
      </c>
      <c r="L60"/>
      <c r="M60"/>
    </row>
    <row r="61" spans="3:13" ht="15" customHeight="1">
      <c r="C61" s="491" t="s">
        <v>398</v>
      </c>
      <c r="D61" s="496">
        <v>0</v>
      </c>
      <c r="E61" s="501">
        <v>0</v>
      </c>
      <c r="F61" s="502">
        <v>0</v>
      </c>
      <c r="G61" s="502">
        <v>0</v>
      </c>
      <c r="H61" s="502">
        <v>0</v>
      </c>
      <c r="I61" s="496">
        <v>0</v>
      </c>
      <c r="J61" s="501">
        <v>0</v>
      </c>
      <c r="K61" s="502">
        <v>0</v>
      </c>
      <c r="L61"/>
      <c r="M61"/>
    </row>
    <row r="62" spans="3:13" ht="15" customHeight="1">
      <c r="C62" s="458" t="s">
        <v>399</v>
      </c>
      <c r="D62" s="459">
        <v>-20.36560201630407</v>
      </c>
      <c r="E62" s="460">
        <v>-19.730372537373807</v>
      </c>
      <c r="F62" s="461">
        <v>-19.676575848631405</v>
      </c>
      <c r="G62" s="461">
        <v>-19.152353671011934</v>
      </c>
      <c r="H62" s="461">
        <v>-18.976870679047746</v>
      </c>
      <c r="I62" s="459">
        <v>-20.36560201630407</v>
      </c>
      <c r="J62" s="460">
        <v>-18.976870679047746</v>
      </c>
      <c r="K62" s="461">
        <v>-77.536172736064898</v>
      </c>
      <c r="L62"/>
      <c r="M62"/>
    </row>
    <row r="63" spans="3:13" ht="15" customHeight="1">
      <c r="C63" s="458" t="s">
        <v>327</v>
      </c>
      <c r="D63" s="459">
        <v>229.77167202004847</v>
      </c>
      <c r="E63" s="460">
        <v>217.2267597630829</v>
      </c>
      <c r="F63" s="461">
        <v>26.622800493236422</v>
      </c>
      <c r="G63" s="461">
        <v>151.25134689334263</v>
      </c>
      <c r="H63" s="461">
        <v>113.53240688420294</v>
      </c>
      <c r="I63" s="459">
        <v>229.77167202004847</v>
      </c>
      <c r="J63" s="460">
        <v>113.53240688420294</v>
      </c>
      <c r="K63" s="461">
        <v>508.63331403386491</v>
      </c>
      <c r="L63"/>
      <c r="M63"/>
    </row>
    <row r="64" spans="3:13">
      <c r="C64" s="795"/>
      <c r="I64" s="1"/>
      <c r="J64" s="1"/>
      <c r="K64" s="1"/>
      <c r="L64" s="1"/>
      <c r="M64" s="1"/>
    </row>
    <row r="65" spans="2:13">
      <c r="I65" s="1"/>
      <c r="J65" s="1"/>
      <c r="K65" s="1"/>
      <c r="L65" s="1"/>
      <c r="M65" s="1"/>
    </row>
    <row r="66" spans="2:13">
      <c r="C66" s="272" t="s">
        <v>332</v>
      </c>
      <c r="D66" s="272"/>
      <c r="E66" s="272"/>
      <c r="F66" s="272"/>
      <c r="G66" s="272"/>
      <c r="I66" s="1"/>
      <c r="J66" s="1"/>
      <c r="K66" s="1"/>
      <c r="L66" s="1"/>
      <c r="M66" s="1"/>
    </row>
    <row r="67" spans="2:13" ht="38.25">
      <c r="C67" s="152" t="s">
        <v>51</v>
      </c>
      <c r="D67" s="156" t="s">
        <v>96</v>
      </c>
      <c r="E67" s="156" t="s">
        <v>400</v>
      </c>
      <c r="F67" s="172" t="s">
        <v>401</v>
      </c>
      <c r="G67" s="172" t="s">
        <v>402</v>
      </c>
      <c r="I67" s="1"/>
      <c r="J67" s="1"/>
      <c r="K67" s="1"/>
      <c r="L67" s="1"/>
      <c r="M67" s="1"/>
    </row>
    <row r="68" spans="2:13" ht="15" customHeight="1">
      <c r="C68" s="32" t="s">
        <v>403</v>
      </c>
      <c r="D68" s="159">
        <v>3.9205875653897998E-3</v>
      </c>
      <c r="E68" s="149">
        <v>1050</v>
      </c>
      <c r="F68" s="147">
        <v>989</v>
      </c>
      <c r="G68" s="147">
        <v>1068</v>
      </c>
      <c r="I68" s="1"/>
      <c r="J68" s="1"/>
      <c r="K68" s="1"/>
      <c r="L68" s="1"/>
      <c r="M68" s="1"/>
    </row>
    <row r="69" spans="2:13" ht="14.25" customHeight="1">
      <c r="C69" s="5" t="s">
        <v>201</v>
      </c>
      <c r="D69" s="150">
        <v>3.3030016765179207E-2</v>
      </c>
      <c r="E69" s="149">
        <v>8846</v>
      </c>
      <c r="F69" s="147">
        <v>8281</v>
      </c>
      <c r="G69" s="147">
        <v>9087</v>
      </c>
      <c r="I69" s="1"/>
      <c r="J69" s="1"/>
      <c r="K69" s="1"/>
      <c r="L69" s="1"/>
      <c r="M69" s="1"/>
    </row>
    <row r="70" spans="2:13" ht="15" customHeight="1">
      <c r="C70" s="32" t="s">
        <v>404</v>
      </c>
      <c r="D70" s="150">
        <v>3.5785629739710327E-2</v>
      </c>
      <c r="E70" s="149">
        <v>9584</v>
      </c>
      <c r="F70" s="147">
        <v>9092</v>
      </c>
      <c r="G70" s="147">
        <v>9712</v>
      </c>
      <c r="I70" s="1"/>
      <c r="J70" s="1"/>
      <c r="K70" s="1"/>
      <c r="L70" s="1"/>
      <c r="M70" s="1"/>
    </row>
    <row r="71" spans="2:13" ht="15" customHeight="1">
      <c r="C71" s="32" t="s">
        <v>405</v>
      </c>
      <c r="D71" s="150">
        <v>0.21908990093982084</v>
      </c>
      <c r="E71" s="149">
        <v>58676</v>
      </c>
      <c r="F71" s="147">
        <v>54639</v>
      </c>
      <c r="G71" s="147">
        <v>69207</v>
      </c>
      <c r="I71" s="1"/>
      <c r="J71" s="1"/>
      <c r="K71" s="1"/>
      <c r="L71" s="1"/>
      <c r="M71" s="1"/>
    </row>
    <row r="72" spans="2:13" ht="15" customHeight="1">
      <c r="C72" s="32" t="s">
        <v>406</v>
      </c>
      <c r="D72" s="150">
        <v>0.56791017747193051</v>
      </c>
      <c r="E72" s="149">
        <v>152096</v>
      </c>
      <c r="F72" s="147">
        <v>135530</v>
      </c>
      <c r="G72" s="147">
        <v>150459</v>
      </c>
      <c r="I72" s="1"/>
      <c r="J72" s="1"/>
      <c r="K72" s="1"/>
      <c r="L72" s="1"/>
      <c r="M72" s="1"/>
    </row>
    <row r="73" spans="2:13" ht="15" customHeight="1">
      <c r="C73" s="32" t="s">
        <v>407</v>
      </c>
      <c r="D73" s="150">
        <v>0.12629146021350399</v>
      </c>
      <c r="E73" s="149">
        <v>33823</v>
      </c>
      <c r="F73" s="147">
        <v>31763</v>
      </c>
      <c r="G73" s="147">
        <v>24536</v>
      </c>
      <c r="I73" s="1"/>
      <c r="J73" s="1"/>
      <c r="K73" s="1"/>
      <c r="L73" s="1"/>
      <c r="M73" s="1"/>
    </row>
    <row r="74" spans="2:13" ht="15" customHeight="1">
      <c r="C74" s="32" t="s">
        <v>408</v>
      </c>
      <c r="D74" s="150">
        <v>1.3972227304465363E-2</v>
      </c>
      <c r="E74" s="149">
        <v>3742</v>
      </c>
      <c r="F74" s="147">
        <v>4352</v>
      </c>
      <c r="G74" s="147">
        <v>4665</v>
      </c>
      <c r="I74" s="1"/>
      <c r="J74" s="1"/>
      <c r="K74" s="1"/>
      <c r="L74" s="1"/>
      <c r="M74" s="1"/>
    </row>
    <row r="75" spans="2:13" s="2" customFormat="1" ht="15" customHeight="1">
      <c r="B75" s="1"/>
      <c r="C75" s="454" t="s">
        <v>409</v>
      </c>
      <c r="D75" s="455">
        <v>1</v>
      </c>
      <c r="E75" s="456">
        <v>267817</v>
      </c>
      <c r="F75" s="457">
        <v>244646</v>
      </c>
      <c r="G75" s="457">
        <v>268734</v>
      </c>
      <c r="H75" s="1"/>
      <c r="I75" s="1"/>
      <c r="J75" s="1"/>
      <c r="K75" s="1"/>
      <c r="L75" s="1"/>
      <c r="M75" s="1"/>
    </row>
    <row r="76" spans="2:13" ht="15" customHeight="1">
      <c r="C76" s="32" t="s">
        <v>410</v>
      </c>
      <c r="D76" s="150">
        <v>2.7369435099340221E-2</v>
      </c>
      <c r="E76" s="149">
        <v>7330</v>
      </c>
      <c r="F76" s="147">
        <v>7366</v>
      </c>
      <c r="G76" s="147">
        <v>8540</v>
      </c>
      <c r="I76" s="1"/>
      <c r="J76" s="1"/>
      <c r="K76" s="1"/>
      <c r="L76" s="1"/>
      <c r="M76" s="1"/>
    </row>
    <row r="77" spans="2:13" ht="15" customHeight="1">
      <c r="C77" s="32" t="s">
        <v>411</v>
      </c>
      <c r="D77" s="150">
        <v>8.2817744952710243E-3</v>
      </c>
      <c r="E77" s="149">
        <v>2218</v>
      </c>
      <c r="F77" s="147">
        <v>2228</v>
      </c>
      <c r="G77" s="147">
        <v>2191</v>
      </c>
      <c r="I77" s="1"/>
      <c r="J77" s="1"/>
      <c r="K77" s="1"/>
      <c r="L77" s="1"/>
      <c r="M77" s="1"/>
    </row>
    <row r="78" spans="2:13" ht="15" customHeight="1">
      <c r="C78" s="32" t="s">
        <v>412</v>
      </c>
      <c r="D78" s="150">
        <v>0</v>
      </c>
      <c r="E78" s="149">
        <v>0</v>
      </c>
      <c r="F78" s="147">
        <v>0</v>
      </c>
      <c r="G78" s="147">
        <v>0</v>
      </c>
      <c r="I78" s="1"/>
      <c r="J78" s="1"/>
      <c r="K78" s="1"/>
      <c r="L78" s="1"/>
      <c r="M78" s="1"/>
    </row>
    <row r="79" spans="2:13" ht="15" customHeight="1">
      <c r="C79" s="32" t="s">
        <v>413</v>
      </c>
      <c r="D79" s="150">
        <v>0.27030771011548932</v>
      </c>
      <c r="E79" s="149">
        <v>72393</v>
      </c>
      <c r="F79" s="147">
        <v>66915</v>
      </c>
      <c r="G79" s="147">
        <v>80361</v>
      </c>
      <c r="I79" s="1"/>
      <c r="J79" s="1"/>
      <c r="K79" s="1"/>
      <c r="L79" s="1"/>
      <c r="M79" s="1"/>
    </row>
    <row r="80" spans="2:13" ht="25.5">
      <c r="C80" s="5" t="s">
        <v>414</v>
      </c>
      <c r="D80" s="150">
        <v>0.61856790270968609</v>
      </c>
      <c r="E80" s="149">
        <v>165663</v>
      </c>
      <c r="F80" s="147">
        <v>148071</v>
      </c>
      <c r="G80" s="147">
        <v>164240</v>
      </c>
      <c r="I80" s="1"/>
      <c r="J80" s="1"/>
      <c r="K80" s="1"/>
      <c r="L80" s="1"/>
      <c r="M80" s="1"/>
    </row>
    <row r="81" spans="2:13" ht="15" customHeight="1">
      <c r="C81" s="32" t="s">
        <v>415</v>
      </c>
      <c r="D81" s="150">
        <v>7.5473177580213352E-2</v>
      </c>
      <c r="E81" s="149">
        <v>20213</v>
      </c>
      <c r="F81" s="147">
        <v>20066</v>
      </c>
      <c r="G81" s="147">
        <v>13402</v>
      </c>
      <c r="I81" s="1"/>
      <c r="J81" s="1"/>
      <c r="K81" s="1"/>
      <c r="L81" s="1"/>
      <c r="M81" s="1"/>
    </row>
    <row r="82" spans="2:13" s="2" customFormat="1" ht="15" customHeight="1">
      <c r="B82" s="1"/>
      <c r="C82" s="454" t="s">
        <v>416</v>
      </c>
      <c r="D82" s="455">
        <v>1</v>
      </c>
      <c r="E82" s="456">
        <v>267817</v>
      </c>
      <c r="F82" s="457">
        <v>244646</v>
      </c>
      <c r="G82" s="457">
        <v>268734</v>
      </c>
      <c r="H82" s="1"/>
      <c r="I82" s="1"/>
      <c r="J82" s="1"/>
      <c r="K82" s="1"/>
      <c r="L82" s="1"/>
      <c r="M82" s="1"/>
    </row>
    <row r="83" spans="2:13" s="2" customFormat="1" ht="17.25" customHeight="1">
      <c r="B83" s="1"/>
      <c r="C83" s="160"/>
      <c r="D83" s="262"/>
      <c r="E83" s="262"/>
      <c r="F83" s="263"/>
      <c r="G83" s="263"/>
      <c r="H83" s="263"/>
      <c r="I83" s="262"/>
      <c r="J83" s="262"/>
      <c r="K83" s="262"/>
      <c r="L83" s="1"/>
      <c r="M83" s="1"/>
    </row>
    <row r="84" spans="2:13" s="2" customFormat="1">
      <c r="B84" s="158"/>
      <c r="C84" s="158"/>
      <c r="D84" s="158"/>
      <c r="E84" s="158"/>
      <c r="F84" s="158"/>
      <c r="G84" s="158"/>
      <c r="H84" s="158"/>
      <c r="I84" s="158"/>
      <c r="J84" s="158"/>
      <c r="K84" s="158"/>
      <c r="L84" s="158"/>
      <c r="M84" s="158"/>
    </row>
    <row r="85" spans="2:13" s="2" customFormat="1">
      <c r="B85" s="158"/>
      <c r="C85" s="158"/>
      <c r="D85" s="158"/>
      <c r="E85" s="158"/>
      <c r="F85" s="158"/>
      <c r="G85" s="158"/>
      <c r="H85" s="158"/>
      <c r="I85" s="158"/>
      <c r="J85" s="158"/>
      <c r="K85" s="158"/>
      <c r="L85" s="158"/>
      <c r="M85" s="158"/>
    </row>
    <row r="86" spans="2:13" s="2" customFormat="1">
      <c r="B86" s="158"/>
      <c r="C86" s="158"/>
      <c r="D86" s="158"/>
      <c r="E86" s="158"/>
      <c r="F86" s="158"/>
      <c r="G86" s="158"/>
      <c r="H86" s="158"/>
      <c r="I86" s="158"/>
      <c r="J86" s="158"/>
      <c r="K86" s="158"/>
      <c r="L86" s="158"/>
      <c r="M86" s="158"/>
    </row>
    <row r="87" spans="2:13" s="2" customFormat="1">
      <c r="B87" s="158"/>
      <c r="C87" s="158"/>
      <c r="D87" s="158"/>
      <c r="E87" s="158"/>
      <c r="F87" s="158"/>
      <c r="G87" s="158"/>
      <c r="H87" s="158"/>
      <c r="I87" s="158"/>
      <c r="J87" s="158"/>
      <c r="K87" s="158"/>
      <c r="L87" s="158"/>
      <c r="M87" s="158"/>
    </row>
    <row r="88" spans="2:13" s="2" customFormat="1">
      <c r="B88" s="158"/>
      <c r="C88" s="158"/>
      <c r="D88" s="158"/>
      <c r="E88" s="158"/>
      <c r="F88" s="158"/>
      <c r="G88" s="158"/>
      <c r="H88" s="158"/>
      <c r="I88" s="158"/>
      <c r="J88" s="158"/>
      <c r="K88" s="158"/>
      <c r="L88" s="158"/>
      <c r="M88" s="158"/>
    </row>
    <row r="89" spans="2:13" s="2" customFormat="1">
      <c r="B89" s="158"/>
      <c r="C89" s="158"/>
      <c r="D89" s="158"/>
      <c r="E89" s="158"/>
      <c r="F89" s="158"/>
      <c r="G89" s="158"/>
      <c r="H89" s="158"/>
      <c r="I89" s="158"/>
      <c r="J89" s="158"/>
      <c r="K89" s="158"/>
      <c r="L89" s="158"/>
      <c r="M89" s="158"/>
    </row>
    <row r="90" spans="2:13" s="2" customFormat="1">
      <c r="B90" s="158"/>
      <c r="C90" s="158"/>
      <c r="D90" s="158"/>
      <c r="E90" s="158"/>
      <c r="F90" s="158"/>
      <c r="G90" s="158"/>
      <c r="H90" s="158"/>
      <c r="I90" s="158"/>
      <c r="J90" s="158"/>
      <c r="K90" s="158"/>
      <c r="L90" s="158"/>
      <c r="M90" s="158"/>
    </row>
    <row r="91" spans="2:13" s="2" customFormat="1">
      <c r="B91" s="158"/>
      <c r="C91" s="158"/>
      <c r="D91" s="158"/>
      <c r="E91" s="158"/>
      <c r="F91" s="158"/>
      <c r="G91" s="158"/>
      <c r="H91" s="158"/>
      <c r="I91" s="158"/>
      <c r="J91" s="158"/>
      <c r="K91" s="158"/>
      <c r="L91" s="158"/>
      <c r="M91" s="158"/>
    </row>
    <row r="92" spans="2:13" s="2" customFormat="1">
      <c r="B92" s="158"/>
      <c r="C92" s="158"/>
      <c r="D92" s="158"/>
      <c r="E92" s="158"/>
      <c r="F92" s="158"/>
      <c r="G92" s="158"/>
      <c r="H92" s="158"/>
      <c r="I92" s="158"/>
      <c r="J92" s="158"/>
      <c r="K92" s="158"/>
      <c r="L92" s="158"/>
      <c r="M92" s="158"/>
    </row>
    <row r="93" spans="2:13" s="2" customFormat="1">
      <c r="B93" s="158"/>
      <c r="C93" s="158"/>
      <c r="D93" s="158"/>
      <c r="E93" s="158"/>
      <c r="F93" s="158"/>
      <c r="G93" s="158"/>
      <c r="H93" s="158"/>
      <c r="I93" s="158"/>
      <c r="J93" s="158"/>
      <c r="K93" s="158"/>
      <c r="L93" s="158"/>
      <c r="M93" s="158"/>
    </row>
    <row r="94" spans="2:13" s="2" customFormat="1" ht="14.25" customHeight="1"/>
    <row r="95" spans="2:13" s="2" customFormat="1" hidden="1"/>
    <row r="96" spans="2:13" s="2" customFormat="1" hidden="1"/>
    <row r="97" s="2" customFormat="1" hidden="1"/>
    <row r="98" s="2" customFormat="1" hidden="1"/>
    <row r="99" s="2" customFormat="1" hidden="1"/>
    <row r="100" s="2" customFormat="1" hidden="1"/>
    <row r="101" s="2" customFormat="1" hidden="1"/>
    <row r="102" s="2" customFormat="1" hidden="1"/>
    <row r="103" s="2" customFormat="1" hidden="1"/>
    <row r="104" s="2" customFormat="1" hidden="1"/>
    <row r="105" s="2" customFormat="1" hidden="1"/>
    <row r="106" s="2" customFormat="1" hidden="1"/>
    <row r="107" s="2" customFormat="1" hidden="1"/>
    <row r="108" s="2" customFormat="1" hidden="1"/>
    <row r="109" s="2" customFormat="1" hidden="1"/>
    <row r="110" s="2" customFormat="1" hidden="1"/>
    <row r="111" s="2" customFormat="1" hidden="1"/>
    <row r="112" s="2" customFormat="1" hidden="1"/>
    <row r="113" s="2" customFormat="1" hidden="1"/>
    <row r="114" s="2" customFormat="1" hidden="1"/>
    <row r="115" s="2" customFormat="1" hidden="1"/>
    <row r="116" s="2" customFormat="1" hidden="1"/>
    <row r="117" s="2" customFormat="1" hidden="1"/>
    <row r="118" s="2" customFormat="1" hidden="1"/>
    <row r="119" s="2" customFormat="1" hidden="1"/>
    <row r="120" s="2" customFormat="1" hidden="1"/>
    <row r="121" s="2" customFormat="1" hidden="1"/>
    <row r="122" s="2" customFormat="1" hidden="1"/>
    <row r="123" s="2" customFormat="1" hidden="1"/>
    <row r="124" s="2" customFormat="1" hidden="1"/>
    <row r="125" s="2" customFormat="1" hidden="1"/>
    <row r="126" s="2" customFormat="1" hidden="1"/>
    <row r="127" s="2" customFormat="1" hidden="1"/>
    <row r="128" s="2" customFormat="1" hidden="1"/>
    <row r="129" s="2" customFormat="1" hidden="1"/>
    <row r="130" s="2" customFormat="1" hidden="1"/>
    <row r="131" s="2" customFormat="1" hidden="1"/>
    <row r="132" s="2" customFormat="1" hidden="1"/>
    <row r="133" s="2" customFormat="1" hidden="1"/>
    <row r="134" s="2" customFormat="1" hidden="1"/>
    <row r="135" s="2" customFormat="1" hidden="1"/>
    <row r="136" s="2" customFormat="1" hidden="1"/>
    <row r="137" s="2" customFormat="1" hidden="1"/>
    <row r="138" s="2" customFormat="1" hidden="1"/>
    <row r="139" s="2" customFormat="1" hidden="1"/>
    <row r="140" s="2" customFormat="1" hidden="1"/>
    <row r="141" s="2" customFormat="1" hidden="1"/>
    <row r="142" s="2" customFormat="1" hidden="1"/>
    <row r="143" s="2" customFormat="1" hidden="1"/>
    <row r="144" s="2" customFormat="1" hidden="1"/>
    <row r="145" s="2" customFormat="1" hidden="1"/>
    <row r="146" s="2" customFormat="1" hidden="1"/>
    <row r="147" s="2" customFormat="1" hidden="1"/>
    <row r="148" s="2" customFormat="1" hidden="1"/>
    <row r="149" s="2" customFormat="1" hidden="1"/>
    <row r="150" s="2" customFormat="1" hidden="1"/>
    <row r="151" s="2" customFormat="1" hidden="1"/>
    <row r="152" s="2" customFormat="1" hidden="1"/>
    <row r="153" s="2" customFormat="1" hidden="1"/>
    <row r="154" s="2" customFormat="1" hidden="1"/>
    <row r="155" s="2" customFormat="1" hidden="1"/>
    <row r="156" s="2" customFormat="1" hidden="1"/>
    <row r="157" s="2" customFormat="1" hidden="1"/>
    <row r="158" s="2" customFormat="1" hidden="1"/>
    <row r="159" s="2" customFormat="1" hidden="1"/>
    <row r="160" s="2" customFormat="1" hidden="1"/>
    <row r="161" s="2" customFormat="1" hidden="1"/>
    <row r="162" s="2" customFormat="1" hidden="1"/>
    <row r="163" s="2" customFormat="1" hidden="1"/>
    <row r="164" s="2" customFormat="1" hidden="1"/>
    <row r="165" s="2" customFormat="1" hidden="1"/>
    <row r="166" s="2" customFormat="1" hidden="1"/>
    <row r="167" s="2" customFormat="1" hidden="1"/>
    <row r="168" s="2" customFormat="1" hidden="1"/>
    <row r="169" s="2" customFormat="1" hidden="1"/>
    <row r="170" s="2" customFormat="1" hidden="1"/>
    <row r="171" s="2" customFormat="1" hidden="1"/>
    <row r="172" s="2" customFormat="1" hidden="1"/>
    <row r="173" s="2" customFormat="1" hidden="1"/>
    <row r="174" s="2" customFormat="1" hidden="1"/>
    <row r="175" s="2" customFormat="1" hidden="1"/>
    <row r="176" s="2" customFormat="1" hidden="1"/>
    <row r="177" s="2" customFormat="1" hidden="1"/>
    <row r="178" s="2" customFormat="1" hidden="1"/>
    <row r="179" s="2" customFormat="1" hidden="1"/>
    <row r="180" s="2" customFormat="1" hidden="1"/>
    <row r="181" s="2" customFormat="1" hidden="1"/>
    <row r="182" s="2" customFormat="1" hidden="1"/>
    <row r="183" s="2" customFormat="1" hidden="1"/>
    <row r="184" s="2" customFormat="1" hidden="1"/>
    <row r="185" s="2" customFormat="1" hidden="1"/>
    <row r="186" s="2" customFormat="1" hidden="1"/>
    <row r="187" s="2" customFormat="1" hidden="1"/>
    <row r="188" s="2" customFormat="1" hidden="1"/>
    <row r="189" s="2" customFormat="1" hidden="1"/>
    <row r="190" s="2" customFormat="1" hidden="1"/>
    <row r="191" s="2" customFormat="1" hidden="1"/>
    <row r="192" s="2" customFormat="1" hidden="1"/>
    <row r="193" s="2" customFormat="1" hidden="1"/>
    <row r="194" s="2" customFormat="1" hidden="1"/>
    <row r="195" s="2" customFormat="1" hidden="1"/>
    <row r="196" s="2" customFormat="1" hidden="1"/>
    <row r="197" s="2" customFormat="1" hidden="1"/>
    <row r="198" s="2" customFormat="1" hidden="1"/>
    <row r="199" s="2" customFormat="1" hidden="1"/>
    <row r="200" s="2" customFormat="1" hidden="1"/>
    <row r="201" s="2" customFormat="1" hidden="1"/>
    <row r="202" s="2" customFormat="1" hidden="1"/>
    <row r="203" s="2" customFormat="1" hidden="1"/>
    <row r="204" s="2" customFormat="1" hidden="1"/>
    <row r="205" s="2" customFormat="1" hidden="1"/>
    <row r="206" s="2" customFormat="1" hidden="1"/>
    <row r="207" s="2" customFormat="1" hidden="1"/>
    <row r="208" s="2" customFormat="1" hidden="1"/>
    <row r="209" s="2" customFormat="1" hidden="1"/>
    <row r="210" s="2" customFormat="1" hidden="1"/>
    <row r="211" s="2" customFormat="1" hidden="1"/>
    <row r="212" s="2" customFormat="1" hidden="1"/>
    <row r="213" s="2" customFormat="1" hidden="1"/>
    <row r="214" s="2" customFormat="1" hidden="1"/>
    <row r="215" s="2" customFormat="1" hidden="1"/>
    <row r="216" s="2" customFormat="1" hidden="1"/>
    <row r="217" s="2" customFormat="1" hidden="1"/>
    <row r="218" s="2" customFormat="1" hidden="1"/>
    <row r="219" s="2" customFormat="1" hidden="1"/>
    <row r="220" s="2" customFormat="1" hidden="1"/>
    <row r="221" s="2" customFormat="1" hidden="1"/>
    <row r="222" s="2" customFormat="1" hidden="1"/>
    <row r="223" s="2" customFormat="1" hidden="1"/>
    <row r="224" s="2" customFormat="1" hidden="1"/>
    <row r="225" s="2" customFormat="1" hidden="1"/>
    <row r="226" s="2" customFormat="1" hidden="1"/>
    <row r="227" s="2" customFormat="1" hidden="1"/>
    <row r="228" s="2" customFormat="1" hidden="1"/>
    <row r="229" s="2" customFormat="1" hidden="1"/>
    <row r="230" s="2" customFormat="1" hidden="1"/>
    <row r="231" s="2" customFormat="1" hidden="1"/>
    <row r="232" s="2" customFormat="1" hidden="1"/>
    <row r="233" s="2" customFormat="1" hidden="1"/>
    <row r="234" s="2" customFormat="1" hidden="1"/>
    <row r="235" s="2" customFormat="1" hidden="1"/>
    <row r="236" s="2" customFormat="1" hidden="1"/>
    <row r="237" s="2" customFormat="1" hidden="1"/>
    <row r="238" s="2" customFormat="1" hidden="1"/>
    <row r="239" s="2" customFormat="1" hidden="1"/>
    <row r="240" s="2" customFormat="1" hidden="1"/>
    <row r="241" s="2" customFormat="1" hidden="1"/>
    <row r="242" s="2" customFormat="1" hidden="1"/>
    <row r="243" s="2" customFormat="1" hidden="1"/>
    <row r="244" s="2" customFormat="1" hidden="1"/>
    <row r="245" s="2" customFormat="1" hidden="1"/>
    <row r="246" s="2" customFormat="1" hidden="1"/>
    <row r="247" s="2" customFormat="1" hidden="1"/>
    <row r="248" s="2" customFormat="1" hidden="1"/>
    <row r="249" s="2" customFormat="1" hidden="1"/>
    <row r="250" s="2" customFormat="1" hidden="1"/>
    <row r="251" s="2" customFormat="1" hidden="1"/>
    <row r="252" s="2" customFormat="1" hidden="1"/>
    <row r="253" s="2" customFormat="1" hidden="1"/>
    <row r="254" s="2" customFormat="1" hidden="1"/>
    <row r="255" s="2" customFormat="1" hidden="1"/>
    <row r="256" s="2" customFormat="1" hidden="1"/>
    <row r="257" s="2" customFormat="1" hidden="1"/>
    <row r="258" s="2" customFormat="1" hidden="1"/>
    <row r="259" s="2" customFormat="1" hidden="1"/>
    <row r="260" s="2" customFormat="1" hidden="1"/>
    <row r="261" s="2" customFormat="1" hidden="1"/>
    <row r="262" s="2" customFormat="1" hidden="1"/>
    <row r="263" s="2" customFormat="1" hidden="1"/>
    <row r="264" s="2" customFormat="1" hidden="1"/>
    <row r="265" s="2" customFormat="1" hidden="1"/>
    <row r="266" s="2" customFormat="1" hidden="1"/>
    <row r="267" s="2" customFormat="1" hidden="1"/>
    <row r="268" s="2" customFormat="1" hidden="1"/>
    <row r="269" s="2" customFormat="1" hidden="1"/>
    <row r="270" s="2" customFormat="1" hidden="1"/>
    <row r="271" s="2" customFormat="1" hidden="1"/>
    <row r="272" s="2" customFormat="1" hidden="1"/>
    <row r="273" s="2" customFormat="1" hidden="1"/>
    <row r="274" s="2" customFormat="1" hidden="1"/>
    <row r="275" s="2" customFormat="1" hidden="1"/>
    <row r="276" s="2" customFormat="1" hidden="1"/>
    <row r="277" s="2" customFormat="1" hidden="1"/>
    <row r="278" s="2" customFormat="1" hidden="1"/>
    <row r="279" s="2" customFormat="1" hidden="1"/>
    <row r="280" s="2" customFormat="1" hidden="1"/>
    <row r="281" s="2" customFormat="1" hidden="1"/>
    <row r="282" s="2" customFormat="1" hidden="1"/>
    <row r="283" s="2" customFormat="1" hidden="1"/>
    <row r="284" s="2" customFormat="1" hidden="1"/>
    <row r="285" s="2" customFormat="1" hidden="1"/>
    <row r="286" s="2" customFormat="1" hidden="1"/>
    <row r="287" s="2" customFormat="1" hidden="1"/>
    <row r="288" s="2" customFormat="1" hidden="1"/>
    <row r="289" s="2" customFormat="1" hidden="1"/>
    <row r="290" s="2" customFormat="1" hidden="1"/>
    <row r="291" s="2" customFormat="1" hidden="1"/>
    <row r="292" s="2" customFormat="1" hidden="1"/>
    <row r="293" s="2" customFormat="1" hidden="1"/>
    <row r="294" s="2" customFormat="1" hidden="1"/>
    <row r="295" s="2" customFormat="1" hidden="1"/>
    <row r="296" s="2" customFormat="1" hidden="1"/>
    <row r="297" s="2" customFormat="1" hidden="1"/>
    <row r="298" s="2" customFormat="1" hidden="1"/>
    <row r="299" s="2" customFormat="1" hidden="1"/>
    <row r="300" s="2" customFormat="1" hidden="1"/>
    <row r="301" s="2" customFormat="1" hidden="1"/>
    <row r="302" s="2" customFormat="1" hidden="1"/>
    <row r="303" s="2" customFormat="1" hidden="1"/>
    <row r="304" s="2" customFormat="1" hidden="1"/>
    <row r="305" s="2" customFormat="1" hidden="1"/>
    <row r="306" s="2" customFormat="1" hidden="1"/>
    <row r="307" s="2" customFormat="1" hidden="1"/>
    <row r="308" s="2" customFormat="1" hidden="1"/>
    <row r="309" s="2" customFormat="1" hidden="1"/>
    <row r="310" s="2" customFormat="1" hidden="1"/>
    <row r="311" s="2" customFormat="1" hidden="1"/>
    <row r="312" s="2" customFormat="1" hidden="1"/>
    <row r="313" s="2" customFormat="1" hidden="1"/>
    <row r="314" s="2" customFormat="1" hidden="1"/>
    <row r="315" s="2" customFormat="1" hidden="1"/>
    <row r="316" s="2" customFormat="1" hidden="1"/>
    <row r="317" s="2" customFormat="1" hidden="1"/>
    <row r="318" s="2" customFormat="1" hidden="1"/>
    <row r="319" s="2" customFormat="1" hidden="1"/>
    <row r="320" s="2" customFormat="1" hidden="1"/>
    <row r="321" s="2" customFormat="1" hidden="1"/>
    <row r="322" s="2" customFormat="1" hidden="1"/>
    <row r="323" s="2" customFormat="1" hidden="1"/>
    <row r="324" s="2" customFormat="1" hidden="1"/>
    <row r="325" s="2" customFormat="1" hidden="1"/>
    <row r="326" s="2" customFormat="1" hidden="1"/>
    <row r="327" s="2" customFormat="1" hidden="1"/>
    <row r="328" s="2" customFormat="1" hidden="1"/>
    <row r="329" s="2" customFormat="1" hidden="1"/>
    <row r="330" s="2" customFormat="1" hidden="1"/>
    <row r="331" s="2" customFormat="1" hidden="1"/>
    <row r="332" s="2" customFormat="1" hidden="1"/>
    <row r="333" s="2" customFormat="1" hidden="1"/>
    <row r="334" s="2" customFormat="1" hidden="1"/>
    <row r="335" s="2" customFormat="1" hidden="1"/>
    <row r="336" s="2" customFormat="1" hidden="1"/>
    <row r="337" s="2" customFormat="1" hidden="1"/>
    <row r="338" s="2" customFormat="1" hidden="1"/>
    <row r="339" s="2" customFormat="1" hidden="1"/>
    <row r="340" s="2" customFormat="1" hidden="1"/>
    <row r="341" s="2" customFormat="1" hidden="1"/>
    <row r="342" s="2" customFormat="1" hidden="1"/>
    <row r="343" s="2" customFormat="1" hidden="1"/>
    <row r="344" s="2" customFormat="1" hidden="1"/>
    <row r="345" s="2" customFormat="1" hidden="1"/>
    <row r="346" s="2" customFormat="1" hidden="1"/>
    <row r="347" s="2" customFormat="1" hidden="1"/>
    <row r="348" s="2" customFormat="1" hidden="1"/>
    <row r="349" s="2" customFormat="1" hidden="1"/>
    <row r="350" s="2" customFormat="1" hidden="1"/>
    <row r="351" s="2" customFormat="1" hidden="1"/>
    <row r="352" s="2" customFormat="1" hidden="1"/>
    <row r="353" s="2" customFormat="1" hidden="1"/>
    <row r="354" s="2" customFormat="1" hidden="1"/>
    <row r="355" s="2" customFormat="1" hidden="1"/>
    <row r="356" s="2" customFormat="1" hidden="1"/>
    <row r="357" s="2" customFormat="1" hidden="1"/>
    <row r="358" s="2" customFormat="1" hidden="1"/>
    <row r="359" s="2" customFormat="1" hidden="1"/>
    <row r="360" s="2" customFormat="1" hidden="1"/>
    <row r="361" s="2" customFormat="1" hidden="1"/>
    <row r="362" s="2" customFormat="1" hidden="1"/>
    <row r="363" s="2" customFormat="1" hidden="1"/>
    <row r="364" s="2" customFormat="1" hidden="1"/>
    <row r="365" s="2" customFormat="1" hidden="1"/>
    <row r="366" s="2" customFormat="1" hidden="1"/>
    <row r="367" s="2" customFormat="1" hidden="1"/>
    <row r="368" s="2" customFormat="1" hidden="1"/>
    <row r="369" s="2" customFormat="1" hidden="1"/>
    <row r="370" s="2" customFormat="1" hidden="1"/>
    <row r="371" s="2" customFormat="1" hidden="1"/>
    <row r="372" s="2" customFormat="1" hidden="1"/>
    <row r="373" s="2" customFormat="1" hidden="1"/>
    <row r="374" s="2" customFormat="1" hidden="1"/>
    <row r="375" s="2" customFormat="1" hidden="1"/>
    <row r="376" s="2" customFormat="1" hidden="1"/>
    <row r="377" s="2" customFormat="1" hidden="1"/>
    <row r="378" s="2" customFormat="1" hidden="1"/>
    <row r="379" s="2" customFormat="1" hidden="1"/>
    <row r="380" s="2" customFormat="1" hidden="1"/>
    <row r="381" s="2" customFormat="1" hidden="1"/>
    <row r="382" s="2" customFormat="1" hidden="1"/>
    <row r="383" s="2" customFormat="1" hidden="1"/>
    <row r="384" s="2" customFormat="1" hidden="1"/>
    <row r="385" s="2" customFormat="1" hidden="1"/>
    <row r="386" s="2" customFormat="1" hidden="1"/>
    <row r="387" s="2" customFormat="1" hidden="1"/>
    <row r="388" s="2" customFormat="1" hidden="1"/>
    <row r="389" s="2" customFormat="1" hidden="1"/>
    <row r="390" s="2" customFormat="1" hidden="1"/>
    <row r="391" s="2" customFormat="1" hidden="1"/>
    <row r="392" s="2" customFormat="1" hidden="1"/>
    <row r="393" s="2" customFormat="1" hidden="1"/>
    <row r="394" s="2" customFormat="1" hidden="1"/>
    <row r="395" s="2" customFormat="1" hidden="1"/>
    <row r="396" s="2" customFormat="1" hidden="1"/>
    <row r="397" s="2" customFormat="1" hidden="1"/>
    <row r="398" s="2" customFormat="1" hidden="1"/>
    <row r="399" s="2" customFormat="1" hidden="1"/>
    <row r="400" s="2" customFormat="1" hidden="1"/>
    <row r="401" s="2" customFormat="1" hidden="1"/>
    <row r="402" s="2" customFormat="1" hidden="1"/>
    <row r="403" s="2" customFormat="1" hidden="1"/>
    <row r="404" s="2" customFormat="1" hidden="1"/>
    <row r="405" s="2" customFormat="1" hidden="1"/>
    <row r="406" s="2" customFormat="1" hidden="1"/>
    <row r="407" s="2" customFormat="1" hidden="1"/>
    <row r="408" s="2" customFormat="1" hidden="1"/>
    <row r="409" s="2" customFormat="1" hidden="1"/>
    <row r="410" s="2" customFormat="1" hidden="1"/>
    <row r="411" s="2" customFormat="1" hidden="1"/>
    <row r="412" s="2" customFormat="1" hidden="1"/>
    <row r="413" s="2" customFormat="1" hidden="1"/>
    <row r="414" s="2" customFormat="1" hidden="1"/>
    <row r="415" s="2" customFormat="1" hidden="1"/>
    <row r="416" s="2" customFormat="1" hidden="1"/>
    <row r="417" s="2" customFormat="1" hidden="1"/>
    <row r="418" s="2" customFormat="1" hidden="1"/>
    <row r="419" s="2" customFormat="1" hidden="1"/>
    <row r="420" s="2" customFormat="1" hidden="1"/>
    <row r="421" s="2" customFormat="1" hidden="1"/>
    <row r="422" s="2" customFormat="1" hidden="1"/>
    <row r="423" s="2" customFormat="1" hidden="1"/>
    <row r="424" s="2" customFormat="1" hidden="1"/>
    <row r="425" s="2" customFormat="1" hidden="1"/>
    <row r="426" s="2" customFormat="1" hidden="1"/>
    <row r="427" s="2" customFormat="1" hidden="1"/>
    <row r="428" s="2" customFormat="1" hidden="1"/>
    <row r="429" s="2" customFormat="1" hidden="1"/>
    <row r="430" s="2" customFormat="1" hidden="1"/>
    <row r="431" s="2" customFormat="1" hidden="1"/>
    <row r="432" s="2" customFormat="1" hidden="1"/>
    <row r="433" s="2" customFormat="1" hidden="1"/>
    <row r="434" s="2" customFormat="1" hidden="1"/>
    <row r="435" s="2" customFormat="1" hidden="1"/>
    <row r="436" s="2" customFormat="1" hidden="1"/>
    <row r="437" s="2" customFormat="1" hidden="1"/>
    <row r="438" s="2" customFormat="1" hidden="1"/>
    <row r="439" s="2" customFormat="1" hidden="1"/>
    <row r="440" s="2" customFormat="1" hidden="1"/>
    <row r="441" s="2" customFormat="1" hidden="1"/>
    <row r="442" s="2" customFormat="1" hidden="1"/>
    <row r="443" s="2" customFormat="1" hidden="1"/>
    <row r="444" s="2" customFormat="1" hidden="1"/>
    <row r="445" s="2" customFormat="1" hidden="1"/>
    <row r="446" s="2" customFormat="1" hidden="1"/>
    <row r="447" s="2" customFormat="1" hidden="1"/>
    <row r="448" s="2" customFormat="1" hidden="1"/>
    <row r="449" s="2" customFormat="1" hidden="1"/>
    <row r="450" s="2" customFormat="1" hidden="1"/>
    <row r="451" s="2" customFormat="1" hidden="1"/>
    <row r="452" s="2" customFormat="1" hidden="1"/>
    <row r="453" s="2" customFormat="1" hidden="1"/>
    <row r="454" s="2" customFormat="1" hidden="1"/>
    <row r="455" s="2" customFormat="1" hidden="1"/>
    <row r="456" s="2" customFormat="1" hidden="1"/>
    <row r="457" s="2" customFormat="1" hidden="1"/>
    <row r="458" s="2" customFormat="1" hidden="1"/>
    <row r="459" s="2" customFormat="1" hidden="1"/>
    <row r="460" s="2" customFormat="1" hidden="1"/>
    <row r="461" s="2" customFormat="1" hidden="1"/>
    <row r="462" s="2" customFormat="1" hidden="1"/>
    <row r="463" s="2" customFormat="1" hidden="1"/>
    <row r="464" s="2" customFormat="1" hidden="1"/>
    <row r="465" s="2" customFormat="1" hidden="1"/>
    <row r="466" s="2" customFormat="1" hidden="1"/>
    <row r="467" s="2" customFormat="1" hidden="1"/>
    <row r="468" s="2" customFormat="1" hidden="1"/>
    <row r="469" s="2" customFormat="1" hidden="1"/>
    <row r="470" s="2" customFormat="1" hidden="1"/>
    <row r="471" s="2" customFormat="1" hidden="1"/>
    <row r="472" s="2" customFormat="1" hidden="1"/>
    <row r="473" s="2" customFormat="1" hidden="1"/>
    <row r="474" s="2" customFormat="1" hidden="1"/>
    <row r="475" s="2" customFormat="1" hidden="1"/>
    <row r="476" s="2" customFormat="1" hidden="1"/>
    <row r="477" s="2" customFormat="1" hidden="1"/>
    <row r="478" s="2" customFormat="1" hidden="1"/>
    <row r="479" s="2" customFormat="1" hidden="1"/>
    <row r="480" s="2" customFormat="1" hidden="1"/>
    <row r="481" s="2" customFormat="1" hidden="1"/>
    <row r="482" s="2" customFormat="1" hidden="1"/>
    <row r="483" s="2" customFormat="1" hidden="1"/>
    <row r="484" s="2" customFormat="1" hidden="1"/>
    <row r="485" s="2" customFormat="1" hidden="1"/>
    <row r="486" s="2" customFormat="1" hidden="1"/>
    <row r="487" s="2" customFormat="1" hidden="1"/>
    <row r="488" s="2" customFormat="1" hidden="1"/>
    <row r="489" s="2" customFormat="1" hidden="1"/>
    <row r="490" s="2" customFormat="1" hidden="1"/>
    <row r="491" s="2" customFormat="1" hidden="1"/>
    <row r="492" s="2" customFormat="1" hidden="1"/>
    <row r="493" s="2" customFormat="1" hidden="1"/>
    <row r="494" s="2" customFormat="1" hidden="1"/>
    <row r="495" s="2" customFormat="1" hidden="1"/>
    <row r="496" s="2" customFormat="1" hidden="1"/>
    <row r="497" s="2" customFormat="1" hidden="1"/>
    <row r="498" s="2" customFormat="1" hidden="1"/>
    <row r="499" s="2" customFormat="1" hidden="1"/>
    <row r="500" s="2" customFormat="1" hidden="1"/>
    <row r="501" s="2" customFormat="1" hidden="1"/>
    <row r="502" s="2" customFormat="1" hidden="1"/>
    <row r="503" s="2" customFormat="1" hidden="1"/>
    <row r="504" s="2" customFormat="1" hidden="1"/>
    <row r="505" s="2" customFormat="1" hidden="1"/>
    <row r="506" s="2" customFormat="1" hidden="1"/>
    <row r="507" s="2" customFormat="1" hidden="1"/>
    <row r="508" s="2" customFormat="1" hidden="1"/>
    <row r="509" s="2" customFormat="1" hidden="1"/>
    <row r="510" s="2" customFormat="1" hidden="1"/>
    <row r="511" s="2" customFormat="1" hidden="1"/>
    <row r="512" s="2" customFormat="1" hidden="1"/>
    <row r="513" s="2" customFormat="1" hidden="1"/>
    <row r="514" s="2" customFormat="1" hidden="1"/>
    <row r="515" s="2" customFormat="1" hidden="1"/>
    <row r="516" s="2" customFormat="1" hidden="1"/>
    <row r="517" s="2" customFormat="1" hidden="1"/>
    <row r="518" s="2" customFormat="1" hidden="1"/>
    <row r="519" s="2" customFormat="1" hidden="1"/>
    <row r="520" s="2" customFormat="1" hidden="1"/>
    <row r="521" s="2" customFormat="1" hidden="1"/>
    <row r="522" s="2" customFormat="1" hidden="1"/>
    <row r="523" s="2" customFormat="1" hidden="1"/>
    <row r="524" s="2" customFormat="1" hidden="1"/>
    <row r="525" s="2" customFormat="1" hidden="1"/>
    <row r="526" s="2" customFormat="1" hidden="1"/>
    <row r="527" s="2" customFormat="1" hidden="1"/>
    <row r="528" s="2" customFormat="1" hidden="1"/>
    <row r="529" s="2" customFormat="1" hidden="1"/>
    <row r="530" s="2" customFormat="1" hidden="1"/>
    <row r="531" s="2" customFormat="1" hidden="1"/>
    <row r="532" s="2" customFormat="1" hidden="1"/>
    <row r="533" s="2" customFormat="1" hidden="1"/>
    <row r="534" s="2" customFormat="1" hidden="1"/>
    <row r="535" s="2" customFormat="1" hidden="1"/>
    <row r="536" s="2" customFormat="1" hidden="1"/>
    <row r="537" s="2" customFormat="1" hidden="1"/>
    <row r="538" s="2" customFormat="1" hidden="1"/>
    <row r="539" s="2" customFormat="1" hidden="1"/>
    <row r="540" s="2" customFormat="1" hidden="1"/>
    <row r="541" s="2" customFormat="1" hidden="1"/>
    <row r="542" s="2" customFormat="1" hidden="1"/>
    <row r="543" s="2" customFormat="1" hidden="1"/>
    <row r="544" s="2" customFormat="1" hidden="1"/>
    <row r="545" s="2" customFormat="1" hidden="1"/>
    <row r="546" s="2" customFormat="1" hidden="1"/>
    <row r="547" s="2" customFormat="1" hidden="1"/>
    <row r="548" s="2" customFormat="1" hidden="1"/>
    <row r="549" s="2" customFormat="1" hidden="1"/>
    <row r="550" s="2" customFormat="1" hidden="1"/>
    <row r="551" s="2" customFormat="1" hidden="1"/>
    <row r="552" s="2" customFormat="1" hidden="1"/>
    <row r="553" s="2" customFormat="1" hidden="1"/>
    <row r="554" s="2" customFormat="1" hidden="1"/>
    <row r="555" s="2" customFormat="1" hidden="1"/>
    <row r="556" s="2" customFormat="1" hidden="1"/>
    <row r="557" s="2" customFormat="1" hidden="1"/>
    <row r="558" s="2" customFormat="1" hidden="1"/>
    <row r="559" s="2" customFormat="1" hidden="1"/>
    <row r="560" s="2" customFormat="1" hidden="1"/>
    <row r="561" s="2" customFormat="1" hidden="1"/>
    <row r="562" s="2" customFormat="1" hidden="1"/>
    <row r="563" s="2" customFormat="1" hidden="1"/>
    <row r="564" s="2" customFormat="1" hidden="1"/>
    <row r="565" s="2" customFormat="1" hidden="1"/>
    <row r="566" s="2" customFormat="1" hidden="1"/>
    <row r="567" s="2" customFormat="1" hidden="1"/>
    <row r="568" s="2" customFormat="1" hidden="1"/>
    <row r="569" s="2" customFormat="1" hidden="1"/>
    <row r="570" s="2" customFormat="1" hidden="1"/>
    <row r="571" s="2" customFormat="1" hidden="1"/>
    <row r="572" s="2" customFormat="1" hidden="1"/>
    <row r="573" s="2" customFormat="1" hidden="1"/>
    <row r="574" s="2" customFormat="1" hidden="1"/>
    <row r="575" s="2" customFormat="1" hidden="1"/>
    <row r="576" s="2" customFormat="1" hidden="1"/>
    <row r="577" s="2" customFormat="1" hidden="1"/>
    <row r="578" s="2" customFormat="1" hidden="1"/>
    <row r="579" s="2" customFormat="1" hidden="1"/>
    <row r="580" s="2" customFormat="1" hidden="1"/>
    <row r="581" s="2" customFormat="1" hidden="1"/>
    <row r="582" s="2" customFormat="1" hidden="1"/>
    <row r="583" s="2" customFormat="1" hidden="1"/>
    <row r="584" s="2" customFormat="1" hidden="1"/>
    <row r="585" s="2" customFormat="1" hidden="1"/>
    <row r="586" s="2" customFormat="1" hidden="1"/>
    <row r="587" s="2" customFormat="1" hidden="1"/>
    <row r="588" s="2" customFormat="1" hidden="1"/>
    <row r="589" s="2" customFormat="1" hidden="1"/>
    <row r="590" s="2" customFormat="1" hidden="1"/>
    <row r="591" s="2" customFormat="1" hidden="1"/>
    <row r="592" s="2" customFormat="1" hidden="1"/>
    <row r="593" s="2" customFormat="1" hidden="1"/>
    <row r="594" s="2" customFormat="1" hidden="1"/>
    <row r="595" s="2" customFormat="1" hidden="1"/>
    <row r="596" s="2" customFormat="1" hidden="1"/>
    <row r="597" s="2" customFormat="1" hidden="1"/>
    <row r="598" s="2" customFormat="1" hidden="1"/>
    <row r="599" s="2" customFormat="1" hidden="1"/>
    <row r="600" s="2" customFormat="1" hidden="1"/>
    <row r="601" s="2" customFormat="1" hidden="1"/>
    <row r="602" s="2" customFormat="1" hidden="1"/>
    <row r="603" s="2" customFormat="1" hidden="1"/>
    <row r="604" s="2" customFormat="1" hidden="1"/>
    <row r="605" s="2" customFormat="1" hidden="1"/>
    <row r="606" s="2" customFormat="1" hidden="1"/>
    <row r="607" s="2" customFormat="1" hidden="1"/>
    <row r="608" s="2" customFormat="1" hidden="1"/>
    <row r="609" s="2" customFormat="1" hidden="1"/>
    <row r="610" s="2" customFormat="1" hidden="1"/>
    <row r="611" s="2" customFormat="1" hidden="1"/>
    <row r="612" s="2" customFormat="1" hidden="1"/>
    <row r="613" s="2" customFormat="1" hidden="1"/>
    <row r="614" s="2" customFormat="1" hidden="1"/>
    <row r="615" s="2" customFormat="1" hidden="1"/>
    <row r="616" s="2" customFormat="1" hidden="1"/>
    <row r="617" s="2" customFormat="1" hidden="1"/>
    <row r="618" s="2" customFormat="1" hidden="1"/>
    <row r="619" s="2" customFormat="1" hidden="1"/>
    <row r="620" s="2" customFormat="1" hidden="1"/>
    <row r="621" s="2" customFormat="1" hidden="1"/>
    <row r="622" s="2" customFormat="1" hidden="1"/>
    <row r="623" s="2" customFormat="1" hidden="1"/>
    <row r="624" s="2" customFormat="1" hidden="1"/>
    <row r="625" s="2" customFormat="1" hidden="1"/>
    <row r="626" s="2" customFormat="1" hidden="1"/>
    <row r="627" s="2" customFormat="1" hidden="1"/>
    <row r="628" s="2" customFormat="1" hidden="1"/>
    <row r="629" s="2" customFormat="1" hidden="1"/>
    <row r="630" s="2" customFormat="1" hidden="1"/>
    <row r="631" s="2" customFormat="1" hidden="1"/>
    <row r="632" s="2" customFormat="1" hidden="1"/>
    <row r="633" s="2" customFormat="1" hidden="1"/>
    <row r="634" s="2" customFormat="1" hidden="1"/>
    <row r="635" s="2" customFormat="1" hidden="1"/>
    <row r="636" s="2" customFormat="1" hidden="1"/>
    <row r="637" s="2" customFormat="1" hidden="1"/>
    <row r="638" s="2" customFormat="1" hidden="1"/>
    <row r="639" s="2" customFormat="1" hidden="1"/>
    <row r="640" s="2" customFormat="1" hidden="1"/>
    <row r="641" spans="2:8" s="2" customFormat="1" hidden="1"/>
    <row r="642" spans="2:8" s="2" customFormat="1" hidden="1"/>
    <row r="643" spans="2:8" s="2" customFormat="1" hidden="1"/>
    <row r="644" spans="2:8" s="2" customFormat="1" hidden="1"/>
    <row r="645" spans="2:8" s="2" customFormat="1" hidden="1"/>
    <row r="646" spans="2:8" s="2" customFormat="1" hidden="1"/>
    <row r="647" spans="2:8" s="2" customFormat="1" hidden="1"/>
    <row r="648" spans="2:8" s="2" customFormat="1" hidden="1"/>
    <row r="649" spans="2:8" s="2" customFormat="1" hidden="1"/>
    <row r="651" spans="2:8">
      <c r="B651" s="2"/>
      <c r="C651" s="2"/>
      <c r="D651" s="2"/>
      <c r="E651" s="2"/>
      <c r="F651" s="2"/>
      <c r="G651" s="2"/>
      <c r="H651" s="2"/>
    </row>
  </sheetData>
  <mergeCells count="4">
    <mergeCell ref="C24:G24"/>
    <mergeCell ref="C40:G40"/>
    <mergeCell ref="I5:J5"/>
    <mergeCell ref="I45:J4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A42"/>
  <sheetViews>
    <sheetView showGridLines="0" zoomScaleNormal="100" workbookViewId="0"/>
  </sheetViews>
  <sheetFormatPr defaultColWidth="0" defaultRowHeight="15" zeroHeight="1"/>
  <cols>
    <col min="1" max="1" width="11.42578125" style="2" customWidth="1"/>
    <col min="2" max="2" width="11.42578125" style="1" customWidth="1"/>
    <col min="3" max="3" width="31.42578125" customWidth="1"/>
    <col min="4" max="11" width="8" customWidth="1"/>
    <col min="12" max="12" width="11.42578125" customWidth="1"/>
    <col min="13" max="14" width="11.42578125" style="1" customWidth="1"/>
    <col min="15" max="16" width="0" style="1" hidden="1" customWidth="1"/>
    <col min="17" max="26" width="0" style="2" hidden="1" customWidth="1"/>
    <col min="27" max="27" width="0" hidden="1" customWidth="1"/>
    <col min="28" max="16384" width="11.42578125" hidden="1"/>
  </cols>
  <sheetData>
    <row r="1" spans="2:16" ht="23.25">
      <c r="B1" s="199"/>
      <c r="C1" s="199"/>
      <c r="D1" s="199"/>
      <c r="E1" s="199"/>
      <c r="F1" s="199"/>
      <c r="G1" s="199"/>
      <c r="H1" s="199"/>
      <c r="I1" s="199"/>
      <c r="J1" s="199"/>
      <c r="K1" s="199"/>
      <c r="L1" s="199"/>
      <c r="N1" s="2"/>
      <c r="O1" s="2"/>
      <c r="P1" s="2"/>
    </row>
    <row r="2" spans="2:16" ht="24" thickBot="1">
      <c r="B2" s="199"/>
      <c r="C2" s="254" t="s">
        <v>132</v>
      </c>
      <c r="D2" s="255"/>
      <c r="E2" s="255"/>
      <c r="F2" s="255"/>
      <c r="G2" s="255"/>
      <c r="H2" s="255"/>
      <c r="I2" s="255"/>
      <c r="J2" s="255"/>
      <c r="K2" s="254"/>
      <c r="L2" s="255"/>
      <c r="N2" s="2"/>
      <c r="O2" s="2"/>
      <c r="P2" s="2"/>
    </row>
    <row r="3" spans="2:16" ht="17.25" customHeight="1">
      <c r="B3" s="199"/>
      <c r="C3" s="1"/>
      <c r="D3" s="1"/>
      <c r="E3" s="1"/>
      <c r="F3" s="1"/>
      <c r="G3" s="1"/>
      <c r="H3" s="1"/>
      <c r="I3" s="1"/>
      <c r="J3" s="1"/>
      <c r="K3" s="1"/>
      <c r="L3" s="1"/>
      <c r="N3" s="2"/>
      <c r="O3" s="2"/>
      <c r="P3" s="2"/>
    </row>
    <row r="4" spans="2:16" ht="19.5" customHeight="1">
      <c r="B4" s="199"/>
      <c r="C4" s="694" t="s">
        <v>243</v>
      </c>
      <c r="D4" s="1"/>
      <c r="E4" s="1"/>
      <c r="F4" s="1"/>
      <c r="G4" s="1"/>
      <c r="H4" s="1"/>
      <c r="I4" s="1"/>
      <c r="J4" s="1"/>
      <c r="K4" s="1"/>
      <c r="L4" s="1"/>
      <c r="N4" s="2"/>
      <c r="O4" s="2"/>
      <c r="P4" s="2"/>
    </row>
    <row r="5" spans="2:16" ht="17.25" customHeight="1">
      <c r="B5" s="199"/>
      <c r="C5" s="226"/>
      <c r="D5" s="608">
        <v>2023</v>
      </c>
      <c r="E5" s="608">
        <v>2022</v>
      </c>
      <c r="F5" s="608" t="s">
        <v>346</v>
      </c>
      <c r="G5" s="608" t="s">
        <v>346</v>
      </c>
      <c r="H5" s="608" t="s">
        <v>346</v>
      </c>
      <c r="I5" s="847" t="s">
        <v>347</v>
      </c>
      <c r="J5" s="847"/>
      <c r="K5" s="784" t="s">
        <v>274</v>
      </c>
      <c r="L5" s="199"/>
      <c r="M5" s="199"/>
      <c r="N5" s="2"/>
      <c r="O5" s="2"/>
      <c r="P5" s="2"/>
    </row>
    <row r="6" spans="2:16" ht="17.25" customHeight="1">
      <c r="B6" s="199"/>
      <c r="C6" s="226" t="s">
        <v>51</v>
      </c>
      <c r="D6" s="227" t="s">
        <v>345</v>
      </c>
      <c r="E6" s="227" t="s">
        <v>348</v>
      </c>
      <c r="F6" s="227" t="s">
        <v>349</v>
      </c>
      <c r="G6" s="227" t="s">
        <v>350</v>
      </c>
      <c r="H6" s="227" t="s">
        <v>345</v>
      </c>
      <c r="I6" s="16">
        <v>2023</v>
      </c>
      <c r="J6" s="16">
        <v>2022</v>
      </c>
      <c r="K6" s="16">
        <v>2022</v>
      </c>
      <c r="L6" s="199"/>
      <c r="N6" s="2"/>
      <c r="O6" s="2"/>
      <c r="P6" s="2"/>
    </row>
    <row r="7" spans="2:16" ht="15" customHeight="1">
      <c r="B7" s="199"/>
      <c r="C7" s="278" t="s">
        <v>357</v>
      </c>
      <c r="D7" s="496">
        <v>920</v>
      </c>
      <c r="E7" s="500">
        <v>1019.023511</v>
      </c>
      <c r="F7" s="500">
        <v>896.97450399999991</v>
      </c>
      <c r="G7" s="500">
        <v>933.51660500000014</v>
      </c>
      <c r="H7" s="500">
        <v>925.212402</v>
      </c>
      <c r="I7" s="499">
        <v>920</v>
      </c>
      <c r="J7" s="500">
        <v>925.212402</v>
      </c>
      <c r="K7" s="500">
        <v>3774.727022</v>
      </c>
      <c r="L7" s="199"/>
      <c r="N7" s="2"/>
      <c r="O7" s="2"/>
      <c r="P7" s="2"/>
    </row>
    <row r="8" spans="2:16" ht="15" customHeight="1">
      <c r="B8" s="199"/>
      <c r="C8" s="278" t="s">
        <v>353</v>
      </c>
      <c r="D8" s="496">
        <v>-844</v>
      </c>
      <c r="E8" s="500">
        <v>-810.99828400000001</v>
      </c>
      <c r="F8" s="500">
        <v>-755.74247300000002</v>
      </c>
      <c r="G8" s="500">
        <v>-764.52973399999996</v>
      </c>
      <c r="H8" s="500">
        <v>-773.64077599999996</v>
      </c>
      <c r="I8" s="499">
        <v>-844</v>
      </c>
      <c r="J8" s="500">
        <v>-773.64077599999996</v>
      </c>
      <c r="K8" s="500">
        <v>-3104.9112670000004</v>
      </c>
      <c r="L8" s="199"/>
      <c r="N8" s="2"/>
      <c r="O8" s="2"/>
      <c r="P8" s="2"/>
    </row>
    <row r="9" spans="2:16" ht="15" customHeight="1">
      <c r="B9" s="199"/>
      <c r="C9" s="278" t="s">
        <v>355</v>
      </c>
      <c r="D9" s="496">
        <v>12</v>
      </c>
      <c r="E9" s="500">
        <v>0.46291300000000002</v>
      </c>
      <c r="F9" s="500">
        <v>2.9105410000000003</v>
      </c>
      <c r="G9" s="500">
        <v>-3.3205640000000001</v>
      </c>
      <c r="H9" s="500">
        <v>-3.3560829999999999</v>
      </c>
      <c r="I9" s="499">
        <v>12</v>
      </c>
      <c r="J9" s="500">
        <v>-3.3560829999999999</v>
      </c>
      <c r="K9" s="500">
        <v>-3.3031929999999998</v>
      </c>
      <c r="L9" s="199"/>
      <c r="N9" s="2"/>
      <c r="O9" s="2"/>
      <c r="P9" s="2"/>
    </row>
    <row r="10" spans="2:16" ht="15" customHeight="1">
      <c r="B10" s="199"/>
      <c r="C10" s="465" t="s">
        <v>326</v>
      </c>
      <c r="D10" s="459">
        <v>88</v>
      </c>
      <c r="E10" s="466">
        <v>208.48813999999999</v>
      </c>
      <c r="F10" s="466">
        <v>144.14257199999997</v>
      </c>
      <c r="G10" s="466">
        <v>165.66630700000019</v>
      </c>
      <c r="H10" s="466">
        <v>148.215543</v>
      </c>
      <c r="I10" s="467">
        <v>88</v>
      </c>
      <c r="J10" s="466">
        <v>148.215543</v>
      </c>
      <c r="K10" s="466">
        <v>666.51256200000012</v>
      </c>
      <c r="L10" s="199"/>
      <c r="N10" s="2"/>
      <c r="O10" s="2"/>
      <c r="P10" s="2"/>
    </row>
    <row r="11" spans="2:16" ht="15" customHeight="1">
      <c r="B11" s="199"/>
      <c r="C11" s="3" t="s">
        <v>181</v>
      </c>
      <c r="D11" s="157">
        <v>-38</v>
      </c>
      <c r="E11" s="29">
        <v>-37.409533000000003</v>
      </c>
      <c r="F11" s="29">
        <v>-37.132511000000001</v>
      </c>
      <c r="G11" s="29">
        <v>-37.279934999999995</v>
      </c>
      <c r="H11" s="29">
        <v>-38.506661999999999</v>
      </c>
      <c r="I11" s="8">
        <v>-38</v>
      </c>
      <c r="J11" s="29">
        <v>-38.506661999999999</v>
      </c>
      <c r="K11" s="29">
        <v>-150.328641</v>
      </c>
      <c r="L11" s="199"/>
      <c r="N11" s="2"/>
      <c r="O11" s="2"/>
      <c r="P11" s="2"/>
    </row>
    <row r="12" spans="2:16" ht="15" customHeight="1">
      <c r="B12" s="199"/>
      <c r="C12" s="465" t="s">
        <v>327</v>
      </c>
      <c r="D12" s="459">
        <v>50</v>
      </c>
      <c r="E12" s="466">
        <v>171.07860700000001</v>
      </c>
      <c r="F12" s="466">
        <v>107.01006100000001</v>
      </c>
      <c r="G12" s="466">
        <v>128.38637200000019</v>
      </c>
      <c r="H12" s="466">
        <v>109.70888100000001</v>
      </c>
      <c r="I12" s="467">
        <v>50</v>
      </c>
      <c r="J12" s="466">
        <v>109.70888100000001</v>
      </c>
      <c r="K12" s="466">
        <v>516.18392100000017</v>
      </c>
      <c r="L12" s="199"/>
      <c r="N12" s="2"/>
      <c r="O12" s="2"/>
      <c r="P12" s="2"/>
    </row>
    <row r="13" spans="2:16" ht="15" customHeight="1">
      <c r="C13" s="3" t="s">
        <v>182</v>
      </c>
      <c r="D13" s="157">
        <v>-8</v>
      </c>
      <c r="E13" s="29">
        <v>-39.184086000000001</v>
      </c>
      <c r="F13" s="29">
        <v>-25.790261999999998</v>
      </c>
      <c r="G13" s="29">
        <v>-30.827805999999999</v>
      </c>
      <c r="H13" s="29">
        <v>-27.539517</v>
      </c>
      <c r="I13" s="8">
        <v>-8</v>
      </c>
      <c r="J13" s="29">
        <v>-27.539517</v>
      </c>
      <c r="K13" s="29">
        <v>-123.34167099999999</v>
      </c>
      <c r="L13" s="231"/>
      <c r="N13" s="2"/>
      <c r="O13" s="2"/>
      <c r="P13" s="2"/>
    </row>
    <row r="14" spans="2:16" ht="15" customHeight="1">
      <c r="B14" s="199"/>
      <c r="C14" s="465" t="s">
        <v>328</v>
      </c>
      <c r="D14" s="459">
        <v>42</v>
      </c>
      <c r="E14" s="466">
        <v>131.894521</v>
      </c>
      <c r="F14" s="466">
        <v>81.219798999999796</v>
      </c>
      <c r="G14" s="466">
        <v>97.558566000000198</v>
      </c>
      <c r="H14" s="466">
        <v>82.169364000000002</v>
      </c>
      <c r="I14" s="467">
        <v>42</v>
      </c>
      <c r="J14" s="466">
        <v>82.169364000000002</v>
      </c>
      <c r="K14" s="466">
        <v>392.84225000000004</v>
      </c>
      <c r="L14" s="1"/>
      <c r="N14" s="2"/>
      <c r="O14" s="2"/>
      <c r="P14" s="2"/>
    </row>
    <row r="15" spans="2:16" ht="15" customHeight="1">
      <c r="B15" s="199"/>
      <c r="C15" s="1"/>
      <c r="D15" s="1"/>
      <c r="E15" s="1"/>
      <c r="F15" s="1"/>
      <c r="G15" s="1"/>
      <c r="H15" s="1"/>
      <c r="I15" s="1"/>
      <c r="J15" s="1"/>
      <c r="K15" s="1"/>
      <c r="L15" s="1"/>
      <c r="N15" s="2"/>
      <c r="O15" s="2"/>
      <c r="P15" s="2"/>
    </row>
    <row r="16" spans="2:16" ht="15" customHeight="1">
      <c r="B16" s="199"/>
      <c r="C16" s="246" t="s">
        <v>244</v>
      </c>
      <c r="D16" s="1"/>
      <c r="E16" s="1"/>
      <c r="F16" s="1"/>
      <c r="G16" s="1"/>
      <c r="H16" s="1"/>
      <c r="I16" s="1"/>
      <c r="J16" s="1"/>
      <c r="K16" s="1"/>
      <c r="L16" s="1"/>
      <c r="N16" s="2"/>
      <c r="O16" s="2"/>
      <c r="P16" s="2"/>
    </row>
    <row r="17" spans="2:16" ht="15" customHeight="1">
      <c r="B17" s="199"/>
      <c r="C17" s="241" t="s">
        <v>51</v>
      </c>
      <c r="D17" s="755" t="s">
        <v>99</v>
      </c>
      <c r="E17" s="153" t="s">
        <v>400</v>
      </c>
      <c r="F17" s="153" t="s">
        <v>401</v>
      </c>
      <c r="G17" s="153" t="s">
        <v>402</v>
      </c>
      <c r="H17" s="1"/>
      <c r="I17" s="1"/>
      <c r="J17" s="1"/>
      <c r="K17" s="1"/>
      <c r="L17" s="1"/>
      <c r="N17" s="2"/>
      <c r="O17" s="2"/>
      <c r="P17" s="2"/>
    </row>
    <row r="18" spans="2:16" ht="15" customHeight="1">
      <c r="B18" s="199"/>
      <c r="C18" s="641" t="s">
        <v>403</v>
      </c>
      <c r="D18" s="642">
        <v>0.59103561569309271</v>
      </c>
      <c r="E18" s="157">
        <v>2740.2278030000002</v>
      </c>
      <c r="F18" s="147">
        <v>2701.1373359999998</v>
      </c>
      <c r="G18" s="147">
        <v>2775.0639999999999</v>
      </c>
      <c r="H18" s="1"/>
      <c r="I18" s="1"/>
      <c r="J18" s="1"/>
      <c r="K18" s="1"/>
      <c r="L18" s="1"/>
      <c r="N18" s="2"/>
      <c r="O18" s="2"/>
      <c r="P18" s="2"/>
    </row>
    <row r="19" spans="2:16" ht="15" customHeight="1">
      <c r="B19" s="199"/>
      <c r="C19" s="247" t="s">
        <v>442</v>
      </c>
      <c r="D19" s="236">
        <v>0.28084439333995015</v>
      </c>
      <c r="E19" s="157">
        <v>1302.0833170000001</v>
      </c>
      <c r="F19" s="147">
        <v>1236.0747279999998</v>
      </c>
      <c r="G19" s="147">
        <v>1441.86</v>
      </c>
      <c r="H19" s="1"/>
      <c r="I19" s="1"/>
      <c r="J19" s="1"/>
      <c r="K19" s="1"/>
      <c r="L19" s="1"/>
      <c r="N19" s="2"/>
      <c r="O19" s="2"/>
      <c r="P19" s="2"/>
    </row>
    <row r="20" spans="2:16" ht="15" customHeight="1">
      <c r="B20" s="199"/>
      <c r="C20" s="160" t="s">
        <v>443</v>
      </c>
      <c r="D20" s="236">
        <v>0.12811999096695711</v>
      </c>
      <c r="E20" s="157">
        <v>594.00474699999995</v>
      </c>
      <c r="F20" s="147">
        <v>644.64034300000003</v>
      </c>
      <c r="G20" s="147">
        <v>1022.847</v>
      </c>
      <c r="H20" s="1"/>
      <c r="I20" s="1"/>
      <c r="J20" s="1"/>
      <c r="K20" s="1"/>
      <c r="L20" s="1"/>
      <c r="N20" s="2"/>
      <c r="O20" s="2"/>
      <c r="P20" s="2"/>
    </row>
    <row r="21" spans="2:16" ht="15" customHeight="1">
      <c r="B21" s="199"/>
      <c r="C21" s="458" t="s">
        <v>409</v>
      </c>
      <c r="D21" s="462">
        <v>1</v>
      </c>
      <c r="E21" s="459">
        <v>4636.3158670000003</v>
      </c>
      <c r="F21" s="457">
        <v>4581.8524069999994</v>
      </c>
      <c r="G21" s="457">
        <v>5239.7709999999997</v>
      </c>
      <c r="H21" s="1"/>
      <c r="I21" s="1"/>
      <c r="J21" s="1"/>
      <c r="K21" s="1"/>
      <c r="L21" s="1"/>
      <c r="N21" s="2"/>
      <c r="O21" s="2"/>
      <c r="P21" s="2"/>
    </row>
    <row r="22" spans="2:16" ht="12" customHeight="1">
      <c r="B22" s="199"/>
      <c r="C22" s="199"/>
      <c r="D22" s="268"/>
      <c r="E22" s="157"/>
      <c r="F22" s="199"/>
      <c r="G22" s="199"/>
      <c r="H22" s="1"/>
      <c r="I22" s="1"/>
      <c r="J22" s="1"/>
      <c r="K22" s="1"/>
      <c r="L22" s="1"/>
      <c r="N22" s="2"/>
      <c r="O22" s="2"/>
      <c r="P22" s="2"/>
    </row>
    <row r="23" spans="2:16" ht="15" customHeight="1">
      <c r="B23" s="199"/>
      <c r="C23" s="468" t="s">
        <v>410</v>
      </c>
      <c r="D23" s="576">
        <v>0.68682717957832884</v>
      </c>
      <c r="E23" s="469">
        <v>3184.3477540000004</v>
      </c>
      <c r="F23" s="470">
        <v>3453.7358300000001</v>
      </c>
      <c r="G23" s="470">
        <v>3781.259</v>
      </c>
      <c r="H23" s="1"/>
      <c r="I23" s="1"/>
      <c r="J23" s="1"/>
      <c r="K23" s="1"/>
      <c r="L23" s="1"/>
      <c r="N23" s="2"/>
      <c r="O23" s="2"/>
      <c r="P23" s="2"/>
    </row>
    <row r="24" spans="2:16" ht="15" customHeight="1">
      <c r="B24" s="199"/>
      <c r="C24" s="160" t="s">
        <v>445</v>
      </c>
      <c r="D24" s="236">
        <v>0.31317282042167122</v>
      </c>
      <c r="E24" s="157">
        <v>1451.968118</v>
      </c>
      <c r="F24" s="147">
        <v>1128.1626629999998</v>
      </c>
      <c r="G24" s="147">
        <v>1458.5129999999999</v>
      </c>
      <c r="H24" s="1"/>
      <c r="I24" s="1"/>
      <c r="J24" s="1"/>
      <c r="K24" s="1"/>
      <c r="L24" s="1"/>
      <c r="N24" s="2"/>
      <c r="O24" s="2"/>
      <c r="P24" s="2"/>
    </row>
    <row r="25" spans="2:16" ht="15" customHeight="1">
      <c r="B25" s="199"/>
      <c r="C25" s="458" t="s">
        <v>416</v>
      </c>
      <c r="D25" s="462">
        <v>1</v>
      </c>
      <c r="E25" s="459">
        <v>4636.3158720000001</v>
      </c>
      <c r="F25" s="457">
        <v>4581.8984929999997</v>
      </c>
      <c r="G25" s="457">
        <v>5239.7719999999999</v>
      </c>
      <c r="H25" s="1"/>
      <c r="I25" s="1"/>
      <c r="J25" s="1"/>
      <c r="K25" s="1"/>
      <c r="L25" s="1"/>
      <c r="N25" s="2"/>
      <c r="O25" s="2"/>
      <c r="P25" s="2"/>
    </row>
    <row r="26" spans="2:16" ht="23.25">
      <c r="B26" s="199"/>
      <c r="C26" s="199"/>
      <c r="D26" s="199"/>
      <c r="E26" s="199"/>
      <c r="F26" s="199"/>
      <c r="G26" s="199"/>
      <c r="H26" s="199"/>
      <c r="I26" s="199"/>
      <c r="J26" s="199"/>
      <c r="K26" s="199"/>
      <c r="L26" s="199"/>
      <c r="N26" s="2"/>
      <c r="O26" s="2"/>
      <c r="P26" s="2"/>
    </row>
    <row r="27" spans="2:16" ht="23.25">
      <c r="B27" s="199"/>
      <c r="C27" s="199"/>
      <c r="D27" s="199"/>
      <c r="E27" s="199"/>
      <c r="F27" s="199"/>
      <c r="G27" s="199"/>
      <c r="H27" s="199"/>
      <c r="I27" s="199"/>
      <c r="J27" s="199"/>
      <c r="K27" s="199"/>
      <c r="L27" s="199"/>
      <c r="N27" s="2"/>
      <c r="O27" s="2"/>
      <c r="P27" s="2"/>
    </row>
    <row r="28" spans="2:16" ht="23.25">
      <c r="B28" s="199"/>
      <c r="C28" s="199"/>
      <c r="D28" s="199"/>
      <c r="E28" s="199"/>
      <c r="F28" s="199"/>
      <c r="G28" s="199"/>
      <c r="H28" s="199"/>
      <c r="I28" s="199"/>
      <c r="J28" s="199"/>
      <c r="K28" s="199"/>
      <c r="L28" s="199"/>
      <c r="N28" s="2"/>
      <c r="O28" s="2"/>
      <c r="P28" s="2"/>
    </row>
    <row r="29" spans="2:16" ht="23.25">
      <c r="B29" s="199"/>
      <c r="C29" s="199"/>
      <c r="D29" s="199"/>
      <c r="E29" s="199"/>
      <c r="F29" s="199"/>
      <c r="G29" s="199"/>
      <c r="H29" s="199"/>
      <c r="I29" s="199"/>
      <c r="J29" s="199"/>
      <c r="K29" s="199"/>
      <c r="L29" s="199"/>
      <c r="N29" s="2"/>
      <c r="O29" s="2"/>
      <c r="P29" s="2"/>
    </row>
    <row r="30" spans="2:16" ht="23.25">
      <c r="B30" s="199"/>
      <c r="C30" s="199"/>
      <c r="D30" s="199"/>
      <c r="E30" s="199"/>
      <c r="F30" s="199"/>
      <c r="G30" s="199"/>
      <c r="H30" s="199"/>
      <c r="I30" s="199"/>
      <c r="J30" s="199"/>
      <c r="K30" s="199"/>
      <c r="L30" s="199"/>
      <c r="N30" s="2"/>
      <c r="O30" s="2"/>
      <c r="P30" s="2"/>
    </row>
    <row r="31" spans="2:16" ht="23.25">
      <c r="B31" s="199"/>
      <c r="C31" s="199"/>
      <c r="D31" s="199"/>
      <c r="E31" s="199"/>
      <c r="F31" s="199"/>
      <c r="G31" s="199"/>
      <c r="H31" s="199"/>
      <c r="I31" s="199"/>
      <c r="J31" s="199"/>
      <c r="K31" s="199"/>
      <c r="L31" s="199"/>
      <c r="N31" s="2"/>
      <c r="O31" s="2"/>
      <c r="P31" s="2"/>
    </row>
    <row r="32" spans="2:16" ht="23.25">
      <c r="B32" s="199"/>
      <c r="C32" s="199"/>
      <c r="D32" s="199"/>
      <c r="E32" s="199"/>
      <c r="F32" s="199"/>
      <c r="G32" s="199"/>
      <c r="H32" s="199"/>
      <c r="I32" s="199"/>
      <c r="J32" s="199"/>
      <c r="K32" s="199"/>
      <c r="L32" s="199"/>
      <c r="N32" s="2"/>
      <c r="O32" s="2"/>
      <c r="P32" s="2"/>
    </row>
    <row r="33" spans="2:16" ht="23.25">
      <c r="B33" s="199"/>
      <c r="C33" s="199"/>
      <c r="D33" s="199"/>
      <c r="E33" s="199"/>
      <c r="F33" s="199"/>
      <c r="G33" s="199"/>
      <c r="H33" s="199"/>
      <c r="I33" s="199"/>
      <c r="J33" s="199"/>
      <c r="K33" s="199"/>
      <c r="L33" s="199"/>
      <c r="N33" s="2"/>
      <c r="O33" s="2"/>
      <c r="P33" s="2"/>
    </row>
    <row r="34" spans="2:16" ht="23.25">
      <c r="B34" s="199"/>
      <c r="C34" s="199"/>
      <c r="D34" s="199"/>
      <c r="E34" s="199"/>
      <c r="F34" s="199"/>
      <c r="G34" s="199"/>
      <c r="H34" s="199"/>
      <c r="I34" s="199"/>
      <c r="J34" s="199"/>
      <c r="K34" s="199"/>
      <c r="L34" s="199"/>
      <c r="N34" s="2"/>
      <c r="O34" s="2"/>
      <c r="P34" s="2"/>
    </row>
    <row r="35" spans="2:16" ht="23.25">
      <c r="B35" s="199"/>
      <c r="C35" s="199"/>
      <c r="D35" s="199"/>
      <c r="E35" s="199"/>
      <c r="F35" s="199"/>
      <c r="G35" s="199"/>
      <c r="H35" s="199"/>
      <c r="I35" s="199"/>
      <c r="J35" s="199"/>
      <c r="K35" s="199"/>
      <c r="L35" s="199"/>
      <c r="N35" s="2"/>
      <c r="O35" s="2"/>
      <c r="P35" s="2"/>
    </row>
    <row r="36" spans="2:16" ht="23.25">
      <c r="B36" s="199"/>
      <c r="C36" s="199"/>
      <c r="D36" s="199"/>
      <c r="E36" s="199"/>
      <c r="F36" s="199"/>
      <c r="G36" s="199"/>
      <c r="H36" s="199"/>
      <c r="I36" s="199"/>
      <c r="J36" s="199"/>
      <c r="K36" s="199"/>
      <c r="L36" s="199"/>
      <c r="N36" s="2"/>
      <c r="O36" s="2"/>
      <c r="P36" s="2"/>
    </row>
    <row r="37" spans="2:16" ht="23.25">
      <c r="B37" s="199"/>
      <c r="C37" s="199"/>
      <c r="D37" s="199"/>
      <c r="E37" s="199"/>
      <c r="F37" s="199"/>
      <c r="G37" s="199"/>
      <c r="H37" s="199"/>
      <c r="I37" s="199"/>
      <c r="J37" s="199"/>
      <c r="K37" s="199"/>
      <c r="L37" s="199"/>
      <c r="N37" s="2"/>
      <c r="O37" s="2"/>
      <c r="P37" s="2"/>
    </row>
    <row r="38" spans="2:16" ht="23.25">
      <c r="B38" s="199"/>
      <c r="C38" s="199"/>
      <c r="D38" s="199"/>
      <c r="E38" s="199"/>
      <c r="F38" s="199"/>
      <c r="G38" s="199"/>
      <c r="H38" s="199"/>
      <c r="I38" s="199"/>
      <c r="J38" s="199"/>
      <c r="K38" s="199"/>
      <c r="L38" s="199"/>
      <c r="N38" s="2"/>
      <c r="O38" s="2"/>
      <c r="P38" s="2"/>
    </row>
    <row r="39" spans="2:16" ht="23.25">
      <c r="B39" s="199"/>
      <c r="C39" s="199"/>
      <c r="D39" s="199"/>
      <c r="E39" s="199"/>
      <c r="F39" s="199"/>
      <c r="G39" s="199"/>
      <c r="H39" s="199"/>
      <c r="I39" s="199"/>
      <c r="J39" s="199"/>
      <c r="K39" s="199"/>
      <c r="L39" s="199"/>
      <c r="N39" s="2"/>
      <c r="O39" s="2"/>
      <c r="P39" s="2"/>
    </row>
    <row r="40" spans="2:16">
      <c r="B40" s="2"/>
      <c r="C40" s="2"/>
      <c r="D40" s="2"/>
      <c r="E40" s="2"/>
      <c r="F40" s="2"/>
      <c r="G40" s="2"/>
      <c r="H40" s="2"/>
      <c r="I40" s="2"/>
      <c r="J40" s="2"/>
      <c r="K40" s="2"/>
      <c r="L40" s="2"/>
      <c r="M40" s="2"/>
      <c r="N40" s="2"/>
      <c r="O40" s="2"/>
      <c r="P40" s="2"/>
    </row>
    <row r="41" spans="2:16" hidden="1">
      <c r="B41" s="2"/>
      <c r="C41" s="2"/>
      <c r="D41" s="2"/>
      <c r="E41" s="2"/>
      <c r="F41" s="2"/>
      <c r="G41" s="2"/>
      <c r="H41" s="2"/>
      <c r="I41" s="2"/>
      <c r="J41" s="2"/>
      <c r="K41" s="2"/>
      <c r="L41" s="2"/>
      <c r="M41" s="2"/>
      <c r="N41" s="2"/>
      <c r="O41" s="2"/>
      <c r="P41" s="2"/>
    </row>
    <row r="42" spans="2:16" hidden="1">
      <c r="B42" s="2"/>
      <c r="C42" s="2"/>
      <c r="D42" s="2"/>
      <c r="E42" s="2"/>
      <c r="F42" s="2"/>
      <c r="G42" s="2"/>
      <c r="H42" s="2"/>
      <c r="I42" s="2"/>
      <c r="J42" s="2"/>
      <c r="K42" s="2"/>
      <c r="L42" s="2"/>
      <c r="M42" s="2"/>
      <c r="N42" s="2"/>
      <c r="O42" s="2"/>
      <c r="P42" s="2"/>
    </row>
  </sheetData>
  <mergeCells count="1">
    <mergeCell ref="I5:J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AF50"/>
  <sheetViews>
    <sheetView zoomScaleNormal="100" workbookViewId="0"/>
  </sheetViews>
  <sheetFormatPr defaultColWidth="0" defaultRowHeight="23.25" zeroHeight="1"/>
  <cols>
    <col min="1" max="1" width="11.42578125" style="2" customWidth="1"/>
    <col min="2" max="2" width="11.42578125" style="1" customWidth="1"/>
    <col min="3" max="3" width="32.85546875" customWidth="1"/>
    <col min="4" max="4" width="8.7109375" customWidth="1"/>
    <col min="5" max="7" width="7.7109375" customWidth="1"/>
    <col min="8" max="8" width="6.85546875" customWidth="1"/>
    <col min="9" max="9" width="7" customWidth="1"/>
    <col min="10" max="10" width="6.85546875" customWidth="1"/>
    <col min="11" max="11" width="7.7109375" customWidth="1"/>
    <col min="12" max="12" width="11.42578125" customWidth="1"/>
    <col min="13" max="14" width="11.42578125" style="199" customWidth="1"/>
    <col min="15" max="31" width="0" style="199" hidden="1" customWidth="1"/>
    <col min="32" max="32" width="0" hidden="1" customWidth="1"/>
    <col min="33" max="16384" width="11.42578125" hidden="1"/>
  </cols>
  <sheetData>
    <row r="1" spans="2:31">
      <c r="B1" s="199"/>
      <c r="C1" s="199"/>
      <c r="D1" s="199"/>
      <c r="E1" s="199"/>
      <c r="F1" s="199"/>
      <c r="G1" s="199"/>
      <c r="H1" s="199"/>
      <c r="I1" s="199"/>
      <c r="J1" s="199"/>
      <c r="K1" s="199"/>
      <c r="L1" s="199"/>
      <c r="N1" s="2"/>
      <c r="O1" s="2"/>
      <c r="P1" s="2"/>
      <c r="Q1" s="2"/>
      <c r="R1" s="2"/>
      <c r="S1" s="2"/>
      <c r="T1" s="2"/>
      <c r="U1" s="2"/>
      <c r="V1" s="2"/>
      <c r="W1" s="2"/>
      <c r="X1" s="2"/>
      <c r="Y1" s="2"/>
      <c r="Z1" s="2"/>
      <c r="AA1" s="2"/>
      <c r="AB1" s="2"/>
      <c r="AC1" s="2"/>
      <c r="AD1" s="2"/>
      <c r="AE1" s="2"/>
    </row>
    <row r="2" spans="2:31" ht="24" thickBot="1">
      <c r="B2" s="199"/>
      <c r="C2" s="254" t="s">
        <v>131</v>
      </c>
      <c r="D2" s="255"/>
      <c r="E2" s="255"/>
      <c r="F2" s="255"/>
      <c r="G2" s="255"/>
      <c r="H2" s="255"/>
      <c r="I2" s="255"/>
      <c r="J2" s="255"/>
      <c r="K2" s="255"/>
      <c r="L2" s="199"/>
      <c r="N2" s="2"/>
      <c r="O2" s="2"/>
      <c r="P2" s="2"/>
      <c r="Q2" s="2"/>
      <c r="R2" s="2"/>
      <c r="S2" s="2"/>
      <c r="T2" s="2"/>
      <c r="U2" s="2"/>
      <c r="V2" s="2"/>
      <c r="W2" s="2"/>
      <c r="X2" s="2"/>
      <c r="Y2" s="2"/>
      <c r="Z2" s="2"/>
      <c r="AA2" s="2"/>
      <c r="AB2" s="2"/>
      <c r="AC2" s="2"/>
      <c r="AD2" s="2"/>
      <c r="AE2" s="2"/>
    </row>
    <row r="3" spans="2:31" ht="16.5" customHeight="1">
      <c r="B3" s="199"/>
      <c r="C3" s="199"/>
      <c r="D3" s="199"/>
      <c r="E3" s="199"/>
      <c r="F3" s="199"/>
      <c r="G3" s="199"/>
      <c r="H3" s="199"/>
      <c r="I3" s="199"/>
      <c r="J3" s="199"/>
      <c r="K3" s="199"/>
      <c r="L3" s="199"/>
      <c r="N3" s="2"/>
      <c r="O3" s="2"/>
      <c r="P3" s="2"/>
      <c r="Q3" s="2"/>
      <c r="R3" s="2"/>
      <c r="S3" s="2"/>
      <c r="T3" s="2"/>
      <c r="U3" s="2"/>
      <c r="V3" s="2"/>
      <c r="W3" s="2"/>
      <c r="X3" s="2"/>
      <c r="Y3" s="2"/>
      <c r="Z3" s="2"/>
      <c r="AA3" s="2"/>
      <c r="AB3" s="2"/>
      <c r="AC3" s="2"/>
      <c r="AD3" s="2"/>
      <c r="AE3" s="2"/>
    </row>
    <row r="4" spans="2:31" ht="16.5" customHeight="1">
      <c r="B4" s="199"/>
      <c r="C4" s="242" t="s">
        <v>245</v>
      </c>
      <c r="D4" s="231"/>
      <c r="E4" s="231"/>
      <c r="F4" s="231"/>
      <c r="G4" s="231"/>
      <c r="H4" s="231"/>
      <c r="I4" s="231"/>
      <c r="J4" s="199"/>
      <c r="K4" s="199"/>
      <c r="L4" s="199"/>
      <c r="N4" s="2"/>
      <c r="O4" s="2"/>
      <c r="P4" s="2"/>
      <c r="Q4" s="2"/>
      <c r="R4" s="2"/>
      <c r="S4" s="2"/>
      <c r="T4" s="2"/>
      <c r="U4" s="2"/>
      <c r="V4" s="2"/>
      <c r="W4" s="2"/>
      <c r="X4" s="2"/>
      <c r="Y4" s="2"/>
      <c r="Z4" s="2"/>
      <c r="AA4" s="2"/>
      <c r="AB4" s="2"/>
      <c r="AC4" s="2"/>
      <c r="AD4" s="2"/>
      <c r="AE4" s="2"/>
    </row>
    <row r="5" spans="2:31" ht="18" customHeight="1">
      <c r="B5" s="199"/>
      <c r="C5" s="608"/>
      <c r="D5" s="608">
        <v>2023</v>
      </c>
      <c r="E5" s="608">
        <v>2022</v>
      </c>
      <c r="F5" s="608" t="s">
        <v>346</v>
      </c>
      <c r="G5" s="608" t="s">
        <v>346</v>
      </c>
      <c r="H5" s="608" t="s">
        <v>346</v>
      </c>
      <c r="I5" s="872" t="s">
        <v>347</v>
      </c>
      <c r="J5" s="872">
        <v>0</v>
      </c>
      <c r="K5" s="785" t="s">
        <v>274</v>
      </c>
      <c r="L5" s="199"/>
      <c r="N5" s="2"/>
      <c r="O5" s="2"/>
      <c r="P5" s="2"/>
      <c r="Q5" s="2"/>
      <c r="R5" s="2"/>
      <c r="S5" s="2"/>
      <c r="T5" s="2"/>
      <c r="U5" s="2"/>
      <c r="V5" s="2"/>
      <c r="W5" s="2"/>
      <c r="X5" s="2"/>
      <c r="Y5" s="2"/>
      <c r="Z5" s="2"/>
      <c r="AA5" s="2"/>
      <c r="AB5" s="2"/>
      <c r="AC5" s="2"/>
      <c r="AD5" s="2"/>
      <c r="AE5" s="2"/>
    </row>
    <row r="6" spans="2:31" ht="18" customHeight="1">
      <c r="B6" s="199"/>
      <c r="C6" s="226" t="s">
        <v>51</v>
      </c>
      <c r="D6" s="227" t="s">
        <v>345</v>
      </c>
      <c r="E6" s="227" t="s">
        <v>348</v>
      </c>
      <c r="F6" s="227" t="s">
        <v>349</v>
      </c>
      <c r="G6" s="227" t="s">
        <v>350</v>
      </c>
      <c r="H6" s="227" t="s">
        <v>345</v>
      </c>
      <c r="I6" s="16">
        <v>2023</v>
      </c>
      <c r="J6" s="16">
        <v>2022</v>
      </c>
      <c r="K6" s="16">
        <v>2022</v>
      </c>
      <c r="L6" s="199"/>
      <c r="N6" s="2"/>
      <c r="O6" s="2"/>
      <c r="P6" s="2"/>
      <c r="Q6" s="2"/>
      <c r="R6" s="2"/>
      <c r="S6" s="2"/>
      <c r="T6" s="2"/>
      <c r="U6" s="2"/>
      <c r="V6" s="2"/>
      <c r="W6" s="2"/>
      <c r="X6" s="2"/>
      <c r="Y6" s="2"/>
      <c r="Z6" s="2"/>
      <c r="AA6" s="2"/>
      <c r="AB6" s="2"/>
      <c r="AC6" s="2"/>
      <c r="AD6" s="2"/>
      <c r="AE6" s="2"/>
    </row>
    <row r="7" spans="2:31" ht="15" customHeight="1">
      <c r="B7" s="199"/>
      <c r="C7" s="278" t="s">
        <v>351</v>
      </c>
      <c r="D7" s="499">
        <v>286.7</v>
      </c>
      <c r="E7" s="497">
        <v>280.10000000000002</v>
      </c>
      <c r="F7" s="497">
        <v>266</v>
      </c>
      <c r="G7" s="497">
        <v>261.10000000000002</v>
      </c>
      <c r="H7" s="498">
        <v>247.3</v>
      </c>
      <c r="I7" s="688">
        <v>286.7</v>
      </c>
      <c r="J7" s="498">
        <v>247.3</v>
      </c>
      <c r="K7" s="498">
        <v>1054.5</v>
      </c>
      <c r="L7" s="199"/>
      <c r="N7" s="2"/>
      <c r="O7" s="2"/>
      <c r="P7" s="2"/>
      <c r="Q7" s="2"/>
      <c r="R7" s="2"/>
      <c r="S7" s="2"/>
      <c r="T7" s="2"/>
      <c r="U7" s="2"/>
      <c r="V7" s="2"/>
      <c r="W7" s="2"/>
      <c r="X7" s="2"/>
      <c r="Y7" s="2"/>
      <c r="Z7" s="2"/>
      <c r="AA7" s="2"/>
      <c r="AB7" s="2"/>
      <c r="AC7" s="2"/>
      <c r="AD7" s="2"/>
      <c r="AE7" s="2"/>
    </row>
    <row r="8" spans="2:31" ht="15" customHeight="1">
      <c r="B8" s="199"/>
      <c r="C8" s="278" t="s">
        <v>352</v>
      </c>
      <c r="D8" s="499">
        <v>-292.3</v>
      </c>
      <c r="E8" s="497">
        <v>-244.2</v>
      </c>
      <c r="F8" s="497">
        <v>-202.3</v>
      </c>
      <c r="G8" s="497">
        <v>-211.8</v>
      </c>
      <c r="H8" s="498">
        <v>-223.7</v>
      </c>
      <c r="I8" s="688">
        <v>-292.3</v>
      </c>
      <c r="J8" s="498">
        <v>-223.7</v>
      </c>
      <c r="K8" s="498">
        <v>-882.1</v>
      </c>
      <c r="L8" s="199"/>
      <c r="N8" s="2"/>
      <c r="O8" s="2"/>
      <c r="P8" s="2"/>
      <c r="Q8" s="2"/>
      <c r="R8" s="2"/>
      <c r="S8" s="2"/>
      <c r="T8" s="2"/>
      <c r="U8" s="2"/>
      <c r="V8" s="2"/>
      <c r="W8" s="2"/>
      <c r="X8" s="2"/>
      <c r="Y8" s="2"/>
      <c r="Z8" s="2"/>
      <c r="AA8" s="2"/>
      <c r="AB8" s="2"/>
      <c r="AC8" s="2"/>
      <c r="AD8" s="2"/>
      <c r="AE8" s="2"/>
    </row>
    <row r="9" spans="2:31" ht="15" customHeight="1">
      <c r="B9" s="199"/>
      <c r="C9" s="278" t="s">
        <v>353</v>
      </c>
      <c r="D9" s="499">
        <v>-47.6</v>
      </c>
      <c r="E9" s="497">
        <v>-46.3</v>
      </c>
      <c r="F9" s="497">
        <v>-44.5</v>
      </c>
      <c r="G9" s="497">
        <v>-46.4</v>
      </c>
      <c r="H9" s="498">
        <v>-42.9</v>
      </c>
      <c r="I9" s="688">
        <v>-47.6</v>
      </c>
      <c r="J9" s="498">
        <v>-42.9</v>
      </c>
      <c r="K9" s="498">
        <v>-180.1</v>
      </c>
      <c r="L9" s="199"/>
      <c r="N9" s="2"/>
      <c r="O9" s="2"/>
      <c r="P9" s="2"/>
      <c r="Q9" s="2"/>
      <c r="R9" s="2"/>
      <c r="S9" s="2"/>
      <c r="T9" s="2"/>
      <c r="U9" s="2"/>
      <c r="V9" s="2"/>
      <c r="W9" s="2"/>
      <c r="X9" s="2"/>
      <c r="Y9" s="2"/>
      <c r="Z9" s="2"/>
      <c r="AA9" s="2"/>
      <c r="AB9" s="2"/>
      <c r="AC9" s="2"/>
      <c r="AD9" s="2"/>
      <c r="AE9" s="2"/>
    </row>
    <row r="10" spans="2:31" ht="15" customHeight="1">
      <c r="B10" s="199"/>
      <c r="C10" s="278" t="s">
        <v>355</v>
      </c>
      <c r="D10" s="499">
        <v>0.7</v>
      </c>
      <c r="E10" s="497">
        <v>8.8000000000000007</v>
      </c>
      <c r="F10" s="497">
        <v>-1.4</v>
      </c>
      <c r="G10" s="497">
        <v>-2.6</v>
      </c>
      <c r="H10" s="498">
        <v>0.1</v>
      </c>
      <c r="I10" s="688">
        <v>0.7</v>
      </c>
      <c r="J10" s="498">
        <v>0.1</v>
      </c>
      <c r="K10" s="498">
        <v>5</v>
      </c>
      <c r="L10" s="199"/>
      <c r="N10" s="2"/>
      <c r="O10" s="2"/>
      <c r="P10" s="2"/>
      <c r="Q10" s="2"/>
      <c r="R10" s="2"/>
      <c r="S10" s="2"/>
      <c r="T10" s="2"/>
      <c r="U10" s="2"/>
      <c r="V10" s="2"/>
      <c r="W10" s="2"/>
      <c r="X10" s="2"/>
      <c r="Y10" s="2"/>
      <c r="Z10" s="2"/>
      <c r="AA10" s="2"/>
      <c r="AB10" s="2"/>
      <c r="AC10" s="2"/>
      <c r="AD10" s="2"/>
      <c r="AE10" s="2"/>
    </row>
    <row r="11" spans="2:31" ht="15" customHeight="1">
      <c r="B11" s="199"/>
      <c r="C11" s="381" t="s">
        <v>326</v>
      </c>
      <c r="D11" s="471">
        <v>-52.500000000000021</v>
      </c>
      <c r="E11" s="472">
        <v>-1.5999999999999623</v>
      </c>
      <c r="F11" s="472">
        <v>17.79999999999999</v>
      </c>
      <c r="G11" s="472">
        <v>0.3000000000000127</v>
      </c>
      <c r="H11" s="472">
        <v>-19.199999999999974</v>
      </c>
      <c r="I11" s="689">
        <v>-52.500000000000021</v>
      </c>
      <c r="J11" s="572">
        <v>-19.199999999999974</v>
      </c>
      <c r="K11" s="572">
        <v>-2.7000000000000171</v>
      </c>
      <c r="L11" s="199"/>
      <c r="N11" s="2"/>
      <c r="O11" s="2"/>
      <c r="P11" s="2"/>
      <c r="Q11" s="2"/>
      <c r="R11" s="2"/>
      <c r="S11" s="2"/>
      <c r="T11" s="2"/>
      <c r="U11" s="2"/>
      <c r="V11" s="2"/>
      <c r="W11" s="2"/>
      <c r="X11" s="2"/>
      <c r="Y11" s="2"/>
      <c r="Z11" s="2"/>
      <c r="AA11" s="2"/>
      <c r="AB11" s="2"/>
      <c r="AC11" s="2"/>
      <c r="AD11" s="2"/>
      <c r="AE11" s="2"/>
    </row>
    <row r="12" spans="2:31" ht="15" customHeight="1">
      <c r="B12" s="199"/>
      <c r="C12" s="30" t="s">
        <v>181</v>
      </c>
      <c r="D12" s="44">
        <v>0</v>
      </c>
      <c r="E12" s="229">
        <v>0</v>
      </c>
      <c r="F12" s="229">
        <v>0</v>
      </c>
      <c r="G12" s="229">
        <v>0</v>
      </c>
      <c r="H12" s="228">
        <v>0</v>
      </c>
      <c r="I12" s="690">
        <v>0</v>
      </c>
      <c r="J12" s="228">
        <v>0</v>
      </c>
      <c r="K12" s="228">
        <v>0</v>
      </c>
      <c r="L12" s="199"/>
      <c r="N12" s="2"/>
      <c r="O12" s="2"/>
      <c r="P12" s="2"/>
      <c r="Q12" s="2"/>
      <c r="R12" s="2"/>
      <c r="S12" s="2"/>
      <c r="T12" s="2"/>
      <c r="U12" s="2"/>
      <c r="V12" s="2"/>
      <c r="W12" s="2"/>
      <c r="X12" s="2"/>
      <c r="Y12" s="2"/>
      <c r="Z12" s="2"/>
      <c r="AA12" s="2"/>
      <c r="AB12" s="2"/>
      <c r="AC12" s="2"/>
      <c r="AD12" s="2"/>
      <c r="AE12" s="2"/>
    </row>
    <row r="13" spans="2:31" ht="15" customHeight="1">
      <c r="B13" s="199"/>
      <c r="C13" s="381" t="s">
        <v>327</v>
      </c>
      <c r="D13" s="471">
        <v>-52.500000000000021</v>
      </c>
      <c r="E13" s="472">
        <v>-1.5999999999999623</v>
      </c>
      <c r="F13" s="472">
        <v>17.79999999999999</v>
      </c>
      <c r="G13" s="472">
        <v>0.3000000000000127</v>
      </c>
      <c r="H13" s="472">
        <v>-19.199999999999974</v>
      </c>
      <c r="I13" s="689">
        <v>-52.500000000000021</v>
      </c>
      <c r="J13" s="572">
        <v>-19.199999999999974</v>
      </c>
      <c r="K13" s="572">
        <v>-2.7000000000000171</v>
      </c>
      <c r="L13" s="199"/>
      <c r="N13" s="2"/>
      <c r="O13" s="2"/>
      <c r="P13" s="2"/>
      <c r="Q13" s="2"/>
      <c r="R13" s="2"/>
      <c r="S13" s="2"/>
      <c r="T13" s="2"/>
      <c r="U13" s="2"/>
      <c r="V13" s="2"/>
      <c r="W13" s="2"/>
      <c r="X13" s="2"/>
      <c r="Y13" s="2"/>
      <c r="Z13" s="2"/>
      <c r="AA13" s="2"/>
      <c r="AB13" s="2"/>
      <c r="AC13" s="2"/>
      <c r="AD13" s="2"/>
      <c r="AE13" s="2"/>
    </row>
    <row r="14" spans="2:31" ht="15" customHeight="1">
      <c r="B14" s="199"/>
      <c r="C14" s="166" t="s">
        <v>182</v>
      </c>
      <c r="D14" s="640">
        <v>13.1</v>
      </c>
      <c r="E14" s="317">
        <v>0.8</v>
      </c>
      <c r="F14" s="317">
        <v>-4.4000000000000004</v>
      </c>
      <c r="G14" s="317">
        <v>-0.1</v>
      </c>
      <c r="H14" s="317">
        <v>4.8</v>
      </c>
      <c r="I14" s="691">
        <v>13.1</v>
      </c>
      <c r="J14" s="573">
        <v>4.8</v>
      </c>
      <c r="K14" s="573">
        <v>1.1000000000000001</v>
      </c>
      <c r="L14" s="199"/>
      <c r="N14" s="2"/>
      <c r="O14" s="2"/>
      <c r="P14" s="2"/>
      <c r="Q14" s="2"/>
      <c r="R14" s="2"/>
      <c r="S14" s="2"/>
      <c r="T14" s="2"/>
      <c r="U14" s="2"/>
      <c r="V14" s="2"/>
      <c r="W14" s="2"/>
      <c r="X14" s="2"/>
      <c r="Y14" s="2"/>
      <c r="Z14" s="2"/>
      <c r="AA14" s="2"/>
      <c r="AB14" s="2"/>
      <c r="AC14" s="2"/>
      <c r="AD14" s="2"/>
      <c r="AE14" s="2"/>
    </row>
    <row r="15" spans="2:31" ht="15" customHeight="1">
      <c r="B15" s="199"/>
      <c r="C15" s="381" t="s">
        <v>328</v>
      </c>
      <c r="D15" s="471">
        <v>-39.40000000000002</v>
      </c>
      <c r="E15" s="472">
        <v>-0.7999999999999623</v>
      </c>
      <c r="F15" s="472">
        <v>13.39999999999999</v>
      </c>
      <c r="G15" s="472">
        <v>0.2000000000000127</v>
      </c>
      <c r="H15" s="472">
        <v>-14.399999999999974</v>
      </c>
      <c r="I15" s="689">
        <v>-39.40000000000002</v>
      </c>
      <c r="J15" s="572">
        <v>-14.399999999999974</v>
      </c>
      <c r="K15" s="572">
        <v>-1.600000000000017</v>
      </c>
      <c r="L15" s="199"/>
      <c r="N15" s="2"/>
      <c r="O15" s="2"/>
      <c r="P15" s="2"/>
      <c r="Q15" s="2"/>
      <c r="R15" s="2"/>
      <c r="S15" s="2"/>
      <c r="T15" s="2"/>
      <c r="U15" s="2"/>
      <c r="V15" s="2"/>
      <c r="W15" s="2"/>
      <c r="X15" s="2"/>
      <c r="Y15" s="2"/>
      <c r="Z15" s="2"/>
      <c r="AA15" s="2"/>
      <c r="AB15" s="2"/>
      <c r="AC15" s="2"/>
      <c r="AD15" s="2"/>
      <c r="AE15" s="2"/>
    </row>
    <row r="16" spans="2:31" ht="15" customHeight="1">
      <c r="B16" s="199"/>
      <c r="C16" s="199"/>
      <c r="D16" s="199"/>
      <c r="E16" s="199"/>
      <c r="F16" s="199"/>
      <c r="G16" s="199"/>
      <c r="H16" s="199"/>
      <c r="I16" s="199"/>
      <c r="J16" s="199"/>
      <c r="K16" s="199"/>
      <c r="L16" s="199"/>
      <c r="N16" s="2"/>
      <c r="O16" s="2"/>
      <c r="P16" s="2"/>
      <c r="Q16" s="2"/>
      <c r="R16" s="2"/>
      <c r="S16" s="2"/>
      <c r="T16" s="2"/>
      <c r="U16" s="2"/>
      <c r="V16" s="2"/>
      <c r="W16" s="2"/>
      <c r="X16" s="2"/>
      <c r="Y16" s="2"/>
      <c r="Z16" s="2"/>
      <c r="AA16" s="2"/>
      <c r="AB16" s="2"/>
      <c r="AC16" s="2"/>
      <c r="AD16" s="2"/>
      <c r="AE16" s="2"/>
    </row>
    <row r="17" spans="2:31" ht="15" customHeight="1">
      <c r="B17" s="199"/>
      <c r="C17" s="242" t="s">
        <v>246</v>
      </c>
      <c r="F17" s="199"/>
      <c r="G17" s="199"/>
      <c r="H17" s="199"/>
      <c r="I17" s="199"/>
      <c r="J17" s="199"/>
      <c r="K17" s="199"/>
      <c r="L17" s="199"/>
      <c r="N17" s="2"/>
      <c r="O17" s="2"/>
      <c r="P17" s="2"/>
      <c r="Q17" s="2"/>
      <c r="R17" s="2"/>
      <c r="S17" s="2"/>
      <c r="T17" s="2"/>
      <c r="U17" s="2"/>
      <c r="V17" s="2"/>
      <c r="W17" s="2"/>
      <c r="X17" s="2"/>
      <c r="Y17" s="2"/>
      <c r="Z17" s="2"/>
      <c r="AA17" s="2"/>
      <c r="AB17" s="2"/>
      <c r="AC17" s="2"/>
      <c r="AD17" s="2"/>
      <c r="AE17" s="2"/>
    </row>
    <row r="18" spans="2:31" ht="15" customHeight="1">
      <c r="B18" s="199"/>
      <c r="C18" s="791" t="s">
        <v>51</v>
      </c>
      <c r="D18" s="792" t="s">
        <v>99</v>
      </c>
      <c r="E18" s="793" t="s">
        <v>400</v>
      </c>
      <c r="F18" s="793" t="s">
        <v>401</v>
      </c>
      <c r="G18" s="794" t="s">
        <v>402</v>
      </c>
      <c r="H18" s="199"/>
      <c r="I18" s="199"/>
      <c r="J18" s="199"/>
      <c r="K18" s="199"/>
      <c r="L18" s="199"/>
      <c r="N18" s="2"/>
      <c r="O18" s="2"/>
      <c r="P18" s="2"/>
      <c r="Q18" s="2"/>
      <c r="R18" s="2"/>
      <c r="S18" s="2"/>
      <c r="T18" s="2"/>
      <c r="U18" s="2"/>
      <c r="V18" s="2"/>
      <c r="W18" s="2"/>
      <c r="X18" s="2"/>
      <c r="Y18" s="2"/>
      <c r="Z18" s="2"/>
      <c r="AA18" s="2"/>
      <c r="AB18" s="2"/>
      <c r="AC18" s="2"/>
      <c r="AD18" s="2"/>
      <c r="AE18" s="2"/>
    </row>
    <row r="19" spans="2:31" ht="15" customHeight="1">
      <c r="B19" s="199"/>
      <c r="C19" s="160" t="s">
        <v>403</v>
      </c>
      <c r="D19" s="150">
        <v>9.0446579988694167E-2</v>
      </c>
      <c r="E19" s="157">
        <v>96</v>
      </c>
      <c r="F19" s="147">
        <v>101.2</v>
      </c>
      <c r="G19" s="147">
        <v>120.033</v>
      </c>
      <c r="H19" s="199"/>
      <c r="I19" s="199"/>
      <c r="J19" s="199"/>
      <c r="K19" s="199"/>
      <c r="L19" s="199"/>
      <c r="N19" s="2"/>
      <c r="O19" s="2"/>
      <c r="P19" s="2"/>
      <c r="Q19" s="2"/>
      <c r="R19" s="2"/>
      <c r="S19" s="2"/>
      <c r="T19" s="2"/>
      <c r="U19" s="2"/>
      <c r="V19" s="2"/>
      <c r="W19" s="2"/>
      <c r="X19" s="2"/>
      <c r="Y19" s="2"/>
      <c r="Z19" s="2"/>
      <c r="AA19" s="2"/>
      <c r="AB19" s="2"/>
      <c r="AC19" s="2"/>
      <c r="AD19" s="2"/>
      <c r="AE19" s="2"/>
    </row>
    <row r="20" spans="2:31" ht="15" customHeight="1">
      <c r="B20" s="199"/>
      <c r="C20" s="160" t="s">
        <v>442</v>
      </c>
      <c r="D20" s="150">
        <v>0.50471075937441112</v>
      </c>
      <c r="E20" s="157">
        <v>535.70000000000005</v>
      </c>
      <c r="F20" s="147">
        <v>467.2</v>
      </c>
      <c r="G20" s="147">
        <v>456.07799999999997</v>
      </c>
      <c r="H20" s="199"/>
      <c r="I20" s="199"/>
      <c r="J20" s="199"/>
      <c r="K20" s="199"/>
      <c r="L20" s="199"/>
      <c r="N20" s="2"/>
      <c r="O20" s="2"/>
      <c r="P20" s="2"/>
      <c r="Q20" s="2"/>
      <c r="R20" s="2"/>
      <c r="S20" s="2"/>
      <c r="T20" s="2"/>
      <c r="U20" s="2"/>
      <c r="V20" s="2"/>
      <c r="W20" s="2"/>
      <c r="X20" s="2"/>
      <c r="Y20" s="2"/>
      <c r="Z20" s="2"/>
      <c r="AA20" s="2"/>
      <c r="AB20" s="2"/>
      <c r="AC20" s="2"/>
      <c r="AD20" s="2"/>
      <c r="AE20" s="2"/>
    </row>
    <row r="21" spans="2:31" ht="15" customHeight="1">
      <c r="B21" s="199"/>
      <c r="C21" s="160" t="s">
        <v>443</v>
      </c>
      <c r="D21" s="150">
        <v>0.40484266063689461</v>
      </c>
      <c r="E21" s="157">
        <v>429.7</v>
      </c>
      <c r="F21" s="147">
        <v>312.39999999999998</v>
      </c>
      <c r="G21" s="147">
        <v>292.39999999999998</v>
      </c>
      <c r="H21" s="199"/>
      <c r="I21" s="199"/>
      <c r="J21" s="199"/>
      <c r="K21" s="199"/>
      <c r="L21" s="199"/>
      <c r="N21" s="2"/>
      <c r="O21" s="2"/>
      <c r="P21" s="2"/>
      <c r="Q21" s="2"/>
      <c r="R21" s="2"/>
      <c r="S21" s="2"/>
      <c r="T21" s="2"/>
      <c r="U21" s="2"/>
      <c r="V21" s="2"/>
      <c r="W21" s="2"/>
      <c r="X21" s="2"/>
      <c r="Y21" s="2"/>
      <c r="Z21" s="2"/>
      <c r="AA21" s="2"/>
      <c r="AB21" s="2"/>
      <c r="AC21" s="2"/>
      <c r="AD21" s="2"/>
      <c r="AE21" s="2"/>
    </row>
    <row r="22" spans="2:31" ht="15" customHeight="1">
      <c r="B22" s="199"/>
      <c r="C22" s="465" t="s">
        <v>409</v>
      </c>
      <c r="D22" s="455">
        <v>1</v>
      </c>
      <c r="E22" s="459">
        <v>1061.4000000000001</v>
      </c>
      <c r="F22" s="457">
        <v>880.8</v>
      </c>
      <c r="G22" s="457">
        <v>868.51099999999997</v>
      </c>
      <c r="H22" s="199"/>
      <c r="I22" s="199"/>
      <c r="J22" s="199"/>
      <c r="K22" s="199"/>
      <c r="L22" s="199"/>
      <c r="N22" s="2"/>
      <c r="O22" s="2"/>
      <c r="P22" s="2"/>
      <c r="Q22" s="2"/>
      <c r="R22" s="2"/>
      <c r="S22" s="2"/>
      <c r="T22" s="2"/>
      <c r="U22" s="2"/>
      <c r="V22" s="2"/>
      <c r="W22" s="2"/>
      <c r="X22" s="2"/>
      <c r="Y22" s="2"/>
      <c r="Z22" s="2"/>
      <c r="AA22" s="2"/>
      <c r="AB22" s="2"/>
      <c r="AC22" s="2"/>
      <c r="AD22" s="2"/>
      <c r="AE22" s="2"/>
    </row>
    <row r="23" spans="2:31" ht="15" hidden="1" customHeight="1">
      <c r="B23" s="199"/>
      <c r="C23" s="160" t="s">
        <v>410</v>
      </c>
      <c r="D23" s="150">
        <v>0.25409836065573765</v>
      </c>
      <c r="E23" s="157">
        <v>269.7</v>
      </c>
      <c r="F23" s="147">
        <v>309.10000000000002</v>
      </c>
      <c r="G23" s="147">
        <v>310.745</v>
      </c>
      <c r="H23" s="199"/>
      <c r="I23" s="199"/>
      <c r="J23" s="199"/>
      <c r="K23" s="199"/>
      <c r="L23" s="199"/>
      <c r="N23" s="2"/>
      <c r="O23" s="2"/>
      <c r="P23" s="2"/>
      <c r="Q23" s="2"/>
      <c r="R23" s="2"/>
      <c r="S23" s="2"/>
      <c r="T23" s="2"/>
      <c r="U23" s="2"/>
      <c r="V23" s="2"/>
      <c r="W23" s="2"/>
      <c r="X23" s="2"/>
      <c r="Y23" s="2"/>
      <c r="Z23" s="2"/>
      <c r="AA23" s="2"/>
      <c r="AB23" s="2"/>
      <c r="AC23" s="2"/>
      <c r="AD23" s="2"/>
      <c r="AE23" s="2"/>
    </row>
    <row r="24" spans="2:31" ht="15" customHeight="1">
      <c r="B24" s="199"/>
      <c r="C24" s="468" t="s">
        <v>410</v>
      </c>
      <c r="D24" s="473">
        <v>0.25409836065573765</v>
      </c>
      <c r="E24" s="469">
        <v>269.7</v>
      </c>
      <c r="F24" s="470">
        <v>309.10000000000002</v>
      </c>
      <c r="G24" s="470">
        <v>310.745</v>
      </c>
      <c r="H24" s="199"/>
      <c r="I24" s="199"/>
      <c r="J24" s="199"/>
      <c r="K24" s="199"/>
      <c r="L24" s="199"/>
      <c r="N24" s="2"/>
      <c r="O24" s="2"/>
      <c r="P24" s="2"/>
      <c r="Q24" s="2"/>
      <c r="R24" s="2"/>
      <c r="S24" s="2"/>
      <c r="T24" s="2"/>
      <c r="U24" s="2"/>
      <c r="V24" s="2"/>
      <c r="W24" s="2"/>
      <c r="X24" s="2"/>
      <c r="Y24" s="2"/>
      <c r="Z24" s="2"/>
      <c r="AA24" s="2"/>
      <c r="AB24" s="2"/>
      <c r="AC24" s="2"/>
      <c r="AD24" s="2"/>
      <c r="AE24" s="2"/>
    </row>
    <row r="25" spans="2:31" ht="15" customHeight="1">
      <c r="B25" s="199"/>
      <c r="C25" s="160" t="s">
        <v>444</v>
      </c>
      <c r="D25" s="150">
        <v>0.68729979272658748</v>
      </c>
      <c r="E25" s="157">
        <v>729.5</v>
      </c>
      <c r="F25" s="147">
        <v>506.8</v>
      </c>
      <c r="G25" s="147">
        <v>442.20699999999999</v>
      </c>
      <c r="H25" s="199"/>
      <c r="I25" s="199"/>
      <c r="J25" s="199"/>
      <c r="K25" s="199"/>
      <c r="L25" s="199"/>
      <c r="N25" s="2"/>
      <c r="O25" s="2"/>
      <c r="P25" s="2"/>
      <c r="Q25" s="2"/>
      <c r="R25" s="2"/>
      <c r="S25" s="2"/>
      <c r="T25" s="2"/>
      <c r="U25" s="2"/>
      <c r="V25" s="2"/>
      <c r="W25" s="2"/>
      <c r="X25" s="2"/>
      <c r="Y25" s="2"/>
      <c r="Z25" s="2"/>
      <c r="AA25" s="2"/>
      <c r="AB25" s="2"/>
      <c r="AC25" s="2"/>
      <c r="AD25" s="2"/>
      <c r="AE25" s="2"/>
    </row>
    <row r="26" spans="2:31" ht="15" customHeight="1">
      <c r="B26" s="199"/>
      <c r="C26" s="160" t="s">
        <v>445</v>
      </c>
      <c r="D26" s="150">
        <v>5.8601846617674765E-2</v>
      </c>
      <c r="E26" s="157">
        <v>62.2</v>
      </c>
      <c r="F26" s="147">
        <v>65</v>
      </c>
      <c r="G26" s="147">
        <v>115.559</v>
      </c>
      <c r="H26" s="199"/>
      <c r="I26" s="199"/>
      <c r="J26" s="199"/>
      <c r="K26" s="199"/>
      <c r="L26" s="199"/>
      <c r="N26" s="2"/>
      <c r="O26" s="2"/>
      <c r="P26" s="2"/>
      <c r="Q26" s="2"/>
      <c r="R26" s="2"/>
      <c r="S26" s="2"/>
      <c r="T26" s="2"/>
      <c r="U26" s="2"/>
      <c r="V26" s="2"/>
      <c r="W26" s="2"/>
      <c r="X26" s="2"/>
      <c r="Y26" s="2"/>
      <c r="Z26" s="2"/>
      <c r="AA26" s="2"/>
      <c r="AB26" s="2"/>
      <c r="AC26" s="2"/>
      <c r="AD26" s="2"/>
      <c r="AE26" s="2"/>
    </row>
    <row r="27" spans="2:31" ht="15" customHeight="1">
      <c r="B27" s="199"/>
      <c r="C27" s="465" t="s">
        <v>416</v>
      </c>
      <c r="D27" s="455">
        <v>1</v>
      </c>
      <c r="E27" s="459">
        <v>1061.4000000000001</v>
      </c>
      <c r="F27" s="457">
        <v>880.90000000000009</v>
      </c>
      <c r="G27" s="457">
        <v>868.51099999999997</v>
      </c>
      <c r="H27" s="199"/>
      <c r="I27" s="199"/>
      <c r="J27" s="199"/>
      <c r="K27" s="199"/>
      <c r="L27" s="199"/>
      <c r="N27" s="2"/>
      <c r="O27" s="2"/>
      <c r="P27" s="2"/>
      <c r="Q27" s="2"/>
      <c r="R27" s="2"/>
      <c r="S27" s="2"/>
      <c r="T27" s="2"/>
      <c r="U27" s="2"/>
      <c r="V27" s="2"/>
      <c r="W27" s="2"/>
      <c r="X27" s="2"/>
      <c r="Y27" s="2"/>
      <c r="Z27" s="2"/>
      <c r="AA27" s="2"/>
      <c r="AB27" s="2"/>
      <c r="AC27" s="2"/>
      <c r="AD27" s="2"/>
      <c r="AE27" s="2"/>
    </row>
    <row r="28" spans="2:31">
      <c r="B28" s="199"/>
      <c r="C28" s="199"/>
      <c r="D28" s="199"/>
      <c r="E28" s="199"/>
      <c r="F28" s="199"/>
      <c r="G28" s="199"/>
      <c r="H28" s="199"/>
      <c r="I28" s="199"/>
      <c r="J28" s="199"/>
      <c r="K28" s="199"/>
      <c r="L28" s="199"/>
      <c r="N28" s="2"/>
      <c r="O28" s="2"/>
      <c r="P28" s="2"/>
      <c r="Q28" s="2"/>
      <c r="R28" s="2"/>
      <c r="S28" s="2"/>
      <c r="T28" s="2"/>
      <c r="U28" s="2"/>
      <c r="V28" s="2"/>
      <c r="W28" s="2"/>
      <c r="X28" s="2"/>
      <c r="Y28" s="2"/>
      <c r="Z28" s="2"/>
      <c r="AA28" s="2"/>
      <c r="AB28" s="2"/>
      <c r="AC28" s="2"/>
      <c r="AD28" s="2"/>
      <c r="AE28" s="2"/>
    </row>
    <row r="29" spans="2:31">
      <c r="B29" s="199"/>
      <c r="C29" s="199"/>
      <c r="D29" s="199"/>
      <c r="E29" s="199"/>
      <c r="F29" s="199"/>
      <c r="G29" s="199"/>
      <c r="H29" s="199"/>
      <c r="I29" s="199"/>
      <c r="J29" s="199"/>
      <c r="K29" s="199"/>
      <c r="L29" s="199"/>
      <c r="N29" s="2"/>
      <c r="O29" s="2"/>
      <c r="P29" s="2"/>
      <c r="Q29" s="2"/>
      <c r="R29" s="2"/>
      <c r="S29" s="2"/>
      <c r="T29" s="2"/>
      <c r="U29" s="2"/>
      <c r="V29" s="2"/>
      <c r="W29" s="2"/>
      <c r="X29" s="2"/>
      <c r="Y29" s="2"/>
      <c r="Z29" s="2"/>
      <c r="AA29" s="2"/>
      <c r="AB29" s="2"/>
      <c r="AC29" s="2"/>
      <c r="AD29" s="2"/>
      <c r="AE29" s="2"/>
    </row>
    <row r="30" spans="2:31">
      <c r="B30" s="199"/>
      <c r="C30" s="199"/>
      <c r="D30" s="199"/>
      <c r="E30" s="199"/>
      <c r="F30" s="199"/>
      <c r="G30" s="199"/>
      <c r="H30" s="199"/>
      <c r="I30" s="199"/>
      <c r="J30" s="199"/>
      <c r="K30" s="199"/>
      <c r="L30" s="199"/>
      <c r="N30" s="2"/>
      <c r="O30" s="2"/>
      <c r="P30" s="2"/>
      <c r="Q30" s="2"/>
      <c r="R30" s="2"/>
      <c r="S30" s="2"/>
      <c r="T30" s="2"/>
      <c r="U30" s="2"/>
      <c r="V30" s="2"/>
      <c r="W30" s="2"/>
      <c r="X30" s="2"/>
      <c r="Y30" s="2"/>
      <c r="Z30" s="2"/>
      <c r="AA30" s="2"/>
      <c r="AB30" s="2"/>
      <c r="AC30" s="2"/>
      <c r="AD30" s="2"/>
      <c r="AE30" s="2"/>
    </row>
    <row r="31" spans="2:31">
      <c r="B31" s="199"/>
      <c r="C31" s="199"/>
      <c r="D31" s="199"/>
      <c r="E31" s="199"/>
      <c r="F31" s="199"/>
      <c r="G31" s="199"/>
      <c r="H31" s="199"/>
      <c r="I31" s="199"/>
      <c r="J31" s="199"/>
      <c r="K31" s="199"/>
      <c r="L31" s="199"/>
      <c r="N31" s="2"/>
      <c r="O31" s="2"/>
      <c r="P31" s="2"/>
      <c r="Q31" s="2"/>
      <c r="R31" s="2"/>
      <c r="S31" s="2"/>
      <c r="T31" s="2"/>
      <c r="U31" s="2"/>
      <c r="V31" s="2"/>
      <c r="W31" s="2"/>
      <c r="X31" s="2"/>
      <c r="Y31" s="2"/>
      <c r="Z31" s="2"/>
      <c r="AA31" s="2"/>
      <c r="AB31" s="2"/>
      <c r="AC31" s="2"/>
      <c r="AD31" s="2"/>
      <c r="AE31" s="2"/>
    </row>
    <row r="32" spans="2:31">
      <c r="B32" s="199"/>
      <c r="C32" s="199"/>
      <c r="D32" s="199"/>
      <c r="E32" s="199"/>
      <c r="F32" s="199"/>
      <c r="G32" s="199"/>
      <c r="H32" s="199"/>
      <c r="I32" s="199"/>
      <c r="J32" s="199"/>
      <c r="K32" s="199"/>
      <c r="L32" s="199"/>
      <c r="N32" s="2"/>
      <c r="O32" s="2"/>
      <c r="P32" s="2"/>
      <c r="Q32" s="2"/>
      <c r="R32" s="2"/>
      <c r="S32" s="2"/>
      <c r="T32" s="2"/>
      <c r="U32" s="2"/>
      <c r="V32" s="2"/>
      <c r="W32" s="2"/>
      <c r="X32" s="2"/>
      <c r="Y32" s="2"/>
      <c r="Z32" s="2"/>
      <c r="AA32" s="2"/>
      <c r="AB32" s="2"/>
      <c r="AC32" s="2"/>
      <c r="AD32" s="2"/>
      <c r="AE32" s="2"/>
    </row>
    <row r="33" spans="2:31">
      <c r="B33" s="199"/>
      <c r="C33" s="199"/>
      <c r="D33" s="199"/>
      <c r="E33" s="199"/>
      <c r="F33" s="199"/>
      <c r="G33" s="199"/>
      <c r="H33" s="199"/>
      <c r="I33" s="199"/>
      <c r="J33" s="199"/>
      <c r="K33" s="199"/>
      <c r="L33" s="199"/>
      <c r="N33" s="2"/>
      <c r="O33" s="2"/>
      <c r="P33" s="2"/>
      <c r="Q33" s="2"/>
      <c r="R33" s="2"/>
      <c r="S33" s="2"/>
      <c r="T33" s="2"/>
      <c r="U33" s="2"/>
      <c r="V33" s="2"/>
      <c r="W33" s="2"/>
      <c r="X33" s="2"/>
      <c r="Y33" s="2"/>
      <c r="Z33" s="2"/>
      <c r="AA33" s="2"/>
      <c r="AB33" s="2"/>
      <c r="AC33" s="2"/>
      <c r="AD33" s="2"/>
      <c r="AE33" s="2"/>
    </row>
    <row r="34" spans="2:31">
      <c r="B34" s="199"/>
      <c r="C34" s="199"/>
      <c r="D34" s="199"/>
      <c r="E34" s="199"/>
      <c r="F34" s="199"/>
      <c r="G34" s="199"/>
      <c r="H34" s="199"/>
      <c r="I34" s="199"/>
      <c r="J34" s="199"/>
      <c r="K34" s="199"/>
      <c r="L34" s="199"/>
      <c r="N34" s="2"/>
      <c r="O34" s="2"/>
      <c r="P34" s="2"/>
      <c r="Q34" s="2"/>
      <c r="R34" s="2"/>
      <c r="S34" s="2"/>
      <c r="T34" s="2"/>
      <c r="U34" s="2"/>
      <c r="V34" s="2"/>
      <c r="W34" s="2"/>
      <c r="X34" s="2"/>
      <c r="Y34" s="2"/>
      <c r="Z34" s="2"/>
      <c r="AA34" s="2"/>
      <c r="AB34" s="2"/>
      <c r="AC34" s="2"/>
      <c r="AD34" s="2"/>
      <c r="AE34" s="2"/>
    </row>
    <row r="35" spans="2:31">
      <c r="B35" s="199"/>
      <c r="C35" s="199"/>
      <c r="D35" s="199"/>
      <c r="E35" s="199"/>
      <c r="F35" s="199"/>
      <c r="G35" s="199"/>
      <c r="H35" s="199"/>
      <c r="I35" s="199"/>
      <c r="J35" s="199"/>
      <c r="K35" s="199"/>
      <c r="L35" s="199"/>
      <c r="N35" s="2"/>
      <c r="O35" s="2"/>
      <c r="P35" s="2"/>
      <c r="Q35" s="2"/>
      <c r="R35" s="2"/>
      <c r="S35" s="2"/>
      <c r="T35" s="2"/>
      <c r="U35" s="2"/>
      <c r="V35" s="2"/>
      <c r="W35" s="2"/>
      <c r="X35" s="2"/>
      <c r="Y35" s="2"/>
      <c r="Z35" s="2"/>
      <c r="AA35" s="2"/>
      <c r="AB35" s="2"/>
      <c r="AC35" s="2"/>
      <c r="AD35" s="2"/>
      <c r="AE35" s="2"/>
    </row>
    <row r="36" spans="2:31">
      <c r="B36" s="199"/>
      <c r="C36" s="199"/>
      <c r="D36" s="199"/>
      <c r="E36" s="199"/>
      <c r="F36" s="199"/>
      <c r="G36" s="199"/>
      <c r="H36" s="199"/>
      <c r="I36" s="199"/>
      <c r="J36" s="199"/>
      <c r="K36" s="199"/>
      <c r="L36" s="199"/>
      <c r="N36" s="2"/>
      <c r="O36" s="2"/>
      <c r="P36" s="2"/>
      <c r="Q36" s="2"/>
      <c r="R36" s="2"/>
      <c r="S36" s="2"/>
      <c r="T36" s="2"/>
      <c r="U36" s="2"/>
      <c r="V36" s="2"/>
      <c r="W36" s="2"/>
      <c r="X36" s="2"/>
      <c r="Y36" s="2"/>
      <c r="Z36" s="2"/>
      <c r="AA36" s="2"/>
      <c r="AB36" s="2"/>
      <c r="AC36" s="2"/>
      <c r="AD36" s="2"/>
      <c r="AE36" s="2"/>
    </row>
    <row r="37" spans="2:31">
      <c r="B37" s="199"/>
      <c r="C37" s="199"/>
      <c r="D37" s="199"/>
      <c r="E37" s="199"/>
      <c r="F37" s="199"/>
      <c r="G37" s="199"/>
      <c r="H37" s="199"/>
      <c r="I37" s="199"/>
      <c r="J37" s="199"/>
      <c r="K37" s="199"/>
      <c r="L37" s="199"/>
      <c r="N37" s="2"/>
      <c r="O37" s="2"/>
      <c r="P37" s="2"/>
      <c r="Q37" s="2"/>
      <c r="R37" s="2"/>
      <c r="S37" s="2"/>
      <c r="T37" s="2"/>
      <c r="U37" s="2"/>
      <c r="V37" s="2"/>
      <c r="W37" s="2"/>
      <c r="X37" s="2"/>
      <c r="Y37" s="2"/>
      <c r="Z37" s="2"/>
      <c r="AA37" s="2"/>
      <c r="AB37" s="2"/>
      <c r="AC37" s="2"/>
      <c r="AD37" s="2"/>
      <c r="AE37" s="2"/>
    </row>
    <row r="38" spans="2:31">
      <c r="B38" s="199"/>
      <c r="C38" s="199"/>
      <c r="D38" s="199"/>
      <c r="E38" s="199"/>
      <c r="F38" s="199"/>
      <c r="G38" s="199"/>
      <c r="H38" s="199"/>
      <c r="I38" s="199"/>
      <c r="J38" s="199"/>
      <c r="K38" s="199"/>
      <c r="L38" s="199"/>
      <c r="N38" s="2"/>
      <c r="O38" s="2"/>
      <c r="P38" s="2"/>
      <c r="Q38" s="2"/>
      <c r="R38" s="2"/>
      <c r="S38" s="2"/>
      <c r="T38" s="2"/>
      <c r="U38" s="2"/>
      <c r="V38" s="2"/>
      <c r="W38" s="2"/>
      <c r="X38" s="2"/>
      <c r="Y38" s="2"/>
      <c r="Z38" s="2"/>
      <c r="AA38" s="2"/>
      <c r="AB38" s="2"/>
      <c r="AC38" s="2"/>
      <c r="AD38" s="2"/>
      <c r="AE38" s="2"/>
    </row>
    <row r="39" spans="2:31">
      <c r="B39" s="199"/>
      <c r="C39" s="199"/>
      <c r="D39" s="199"/>
      <c r="E39" s="199"/>
      <c r="F39" s="199"/>
      <c r="G39" s="199"/>
      <c r="H39" s="199"/>
      <c r="I39" s="199"/>
      <c r="J39" s="199"/>
      <c r="K39" s="199"/>
      <c r="L39" s="199"/>
      <c r="N39" s="2"/>
      <c r="O39" s="2"/>
      <c r="P39" s="2"/>
      <c r="Q39" s="2"/>
      <c r="R39" s="2"/>
      <c r="S39" s="2"/>
      <c r="T39" s="2"/>
      <c r="U39" s="2"/>
      <c r="V39" s="2"/>
      <c r="W39" s="2"/>
      <c r="X39" s="2"/>
      <c r="Y39" s="2"/>
      <c r="Z39" s="2"/>
      <c r="AA39" s="2"/>
      <c r="AB39" s="2"/>
      <c r="AC39" s="2"/>
      <c r="AD39" s="2"/>
      <c r="AE39" s="2"/>
    </row>
    <row r="40" spans="2:31">
      <c r="B40" s="199"/>
      <c r="C40" s="199"/>
      <c r="D40" s="199"/>
      <c r="E40" s="199"/>
      <c r="F40" s="199"/>
      <c r="G40" s="199"/>
      <c r="H40" s="199"/>
      <c r="I40" s="199"/>
      <c r="J40" s="199"/>
      <c r="K40" s="199"/>
      <c r="L40" s="199"/>
      <c r="N40" s="2"/>
      <c r="O40" s="2"/>
      <c r="P40" s="2"/>
      <c r="Q40" s="2"/>
      <c r="R40" s="2"/>
      <c r="S40" s="2"/>
      <c r="T40" s="2"/>
      <c r="U40" s="2"/>
      <c r="V40" s="2"/>
      <c r="W40" s="2"/>
      <c r="X40" s="2"/>
      <c r="Y40" s="2"/>
      <c r="Z40" s="2"/>
      <c r="AA40" s="2"/>
      <c r="AB40" s="2"/>
      <c r="AC40" s="2"/>
      <c r="AD40" s="2"/>
      <c r="AE40" s="2"/>
    </row>
    <row r="41" spans="2:31" ht="15">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2:31" ht="15" hidden="1">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row>
    <row r="43" spans="2:31" ht="15" hidden="1">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row>
    <row r="44" spans="2:31" ht="15" hidden="1">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row>
    <row r="45" spans="2:31" ht="15" hidden="1">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2:31" ht="15" hidden="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2:31" ht="15" hidden="1">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2:31" ht="15" hidden="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2:31" ht="15" hidden="1">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2:31" ht="15" hidden="1">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sheetData>
  <mergeCells count="1">
    <mergeCell ref="I5:J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XFC220"/>
  <sheetViews>
    <sheetView zoomScaleNormal="100" workbookViewId="0"/>
  </sheetViews>
  <sheetFormatPr defaultColWidth="0" defaultRowHeight="15" zeroHeight="1"/>
  <cols>
    <col min="1" max="1" width="11.42578125" style="2" customWidth="1"/>
    <col min="2" max="2" width="11.42578125" style="1" customWidth="1"/>
    <col min="3" max="3" width="31.28515625" customWidth="1"/>
    <col min="4" max="4" width="8.42578125" customWidth="1"/>
    <col min="5" max="7" width="7.7109375" customWidth="1"/>
    <col min="8" max="8" width="7" style="216" customWidth="1"/>
    <col min="9" max="9" width="6.5703125" customWidth="1"/>
    <col min="10" max="10" width="6" customWidth="1"/>
    <col min="11" max="11" width="7" customWidth="1"/>
    <col min="12" max="13" width="11.42578125" style="1" customWidth="1"/>
    <col min="14" max="14" width="11.42578125" style="2" customWidth="1"/>
    <col min="15" max="24" width="0" style="2" hidden="1"/>
  </cols>
  <sheetData>
    <row r="1" spans="2:12">
      <c r="C1" s="1"/>
      <c r="D1" s="1"/>
      <c r="E1" s="1"/>
      <c r="F1" s="1"/>
      <c r="G1" s="1"/>
      <c r="H1" s="123"/>
      <c r="I1" s="1"/>
      <c r="J1" s="1"/>
      <c r="K1" s="1"/>
    </row>
    <row r="2" spans="2:12" ht="24" thickBot="1">
      <c r="B2" s="199"/>
      <c r="C2" s="254" t="s">
        <v>130</v>
      </c>
      <c r="D2" s="253"/>
      <c r="E2" s="253"/>
      <c r="F2" s="253"/>
      <c r="G2" s="253"/>
      <c r="H2" s="253"/>
      <c r="I2" s="253"/>
      <c r="J2" s="253"/>
      <c r="K2" s="253"/>
      <c r="L2" s="253"/>
    </row>
    <row r="3" spans="2:12" ht="23.25">
      <c r="B3" s="199"/>
      <c r="C3" s="1"/>
      <c r="D3" s="1"/>
      <c r="E3" s="1"/>
      <c r="F3" s="1"/>
      <c r="G3" s="1"/>
      <c r="H3" s="1"/>
      <c r="I3" s="1"/>
      <c r="J3" s="1"/>
      <c r="K3" s="1"/>
    </row>
    <row r="4" spans="2:12" ht="18" customHeight="1">
      <c r="B4" s="199"/>
      <c r="C4" s="246" t="s">
        <v>247</v>
      </c>
      <c r="D4" s="231"/>
      <c r="E4" s="231"/>
      <c r="F4" s="231"/>
      <c r="G4" s="231"/>
      <c r="H4" s="231"/>
      <c r="I4" s="231"/>
      <c r="J4" s="231"/>
      <c r="K4" s="231"/>
      <c r="L4" s="199"/>
    </row>
    <row r="5" spans="2:12" ht="14.25" customHeight="1">
      <c r="B5" s="199"/>
      <c r="C5" s="226"/>
      <c r="D5" s="608">
        <v>2023</v>
      </c>
      <c r="E5" s="608">
        <v>2022</v>
      </c>
      <c r="F5" s="608" t="s">
        <v>346</v>
      </c>
      <c r="G5" s="554" t="s">
        <v>346</v>
      </c>
      <c r="H5" s="608" t="s">
        <v>346</v>
      </c>
      <c r="I5" s="847" t="s">
        <v>347</v>
      </c>
      <c r="J5" s="847"/>
      <c r="K5" s="785" t="s">
        <v>274</v>
      </c>
      <c r="L5" s="199"/>
    </row>
    <row r="6" spans="2:12" ht="14.25" customHeight="1">
      <c r="B6" s="199"/>
      <c r="C6" s="226" t="s">
        <v>51</v>
      </c>
      <c r="D6" s="227" t="s">
        <v>345</v>
      </c>
      <c r="E6" s="227" t="s">
        <v>348</v>
      </c>
      <c r="F6" s="227" t="s">
        <v>349</v>
      </c>
      <c r="G6" s="227" t="s">
        <v>350</v>
      </c>
      <c r="H6" s="227" t="s">
        <v>345</v>
      </c>
      <c r="I6" s="16">
        <v>2023</v>
      </c>
      <c r="J6" s="16">
        <v>2022</v>
      </c>
      <c r="K6" s="15">
        <v>2022</v>
      </c>
      <c r="L6" s="199"/>
    </row>
    <row r="7" spans="2:12" ht="15" customHeight="1">
      <c r="B7" s="199"/>
      <c r="C7" s="278" t="s">
        <v>351</v>
      </c>
      <c r="D7" s="496">
        <v>702.22059904000002</v>
      </c>
      <c r="E7" s="497">
        <v>706.23975676000066</v>
      </c>
      <c r="F7" s="497">
        <v>673.64264634999984</v>
      </c>
      <c r="G7" s="497">
        <v>646.02522775</v>
      </c>
      <c r="H7" s="498">
        <v>627.19278328999997</v>
      </c>
      <c r="I7" s="496">
        <v>702.22059904000002</v>
      </c>
      <c r="J7" s="498">
        <v>627.19278328999997</v>
      </c>
      <c r="K7" s="498">
        <v>2653.1004141500002</v>
      </c>
      <c r="L7" s="199"/>
    </row>
    <row r="8" spans="2:12" ht="15" customHeight="1">
      <c r="B8" s="199"/>
      <c r="C8" s="278" t="s">
        <v>352</v>
      </c>
      <c r="D8" s="496">
        <v>-538.98178742000005</v>
      </c>
      <c r="E8" s="497">
        <v>-555.48481430000129</v>
      </c>
      <c r="F8" s="497">
        <v>-493.34114130000069</v>
      </c>
      <c r="G8" s="497">
        <v>-424.57931719999965</v>
      </c>
      <c r="H8" s="498">
        <v>-446.14806503</v>
      </c>
      <c r="I8" s="496">
        <v>-538.98178742000005</v>
      </c>
      <c r="J8" s="498">
        <v>-446.14806503</v>
      </c>
      <c r="K8" s="498">
        <v>-1919.5533378300015</v>
      </c>
      <c r="L8" s="199"/>
    </row>
    <row r="9" spans="2:12" ht="15" customHeight="1">
      <c r="B9" s="199"/>
      <c r="C9" s="278" t="s">
        <v>353</v>
      </c>
      <c r="D9" s="496">
        <v>-159.08196817000007</v>
      </c>
      <c r="E9" s="497">
        <v>-172.73271447999994</v>
      </c>
      <c r="F9" s="497">
        <v>-144.33807270999981</v>
      </c>
      <c r="G9" s="497">
        <v>-145.78732724000017</v>
      </c>
      <c r="H9" s="498">
        <v>-142.42622348999996</v>
      </c>
      <c r="I9" s="496">
        <v>-159.08196817000007</v>
      </c>
      <c r="J9" s="498">
        <v>-142.42622348999996</v>
      </c>
      <c r="K9" s="498">
        <v>-605.28433791999987</v>
      </c>
      <c r="L9" s="199"/>
    </row>
    <row r="10" spans="2:12" ht="15" customHeight="1">
      <c r="B10" s="199"/>
      <c r="C10" s="278" t="s">
        <v>355</v>
      </c>
      <c r="D10" s="496">
        <v>23.382316449999998</v>
      </c>
      <c r="E10" s="497">
        <v>26.789323199999718</v>
      </c>
      <c r="F10" s="497">
        <v>4.6782021100000115</v>
      </c>
      <c r="G10" s="497">
        <v>1.7311732300020477</v>
      </c>
      <c r="H10" s="498">
        <v>5.5472867799995571</v>
      </c>
      <c r="I10" s="496">
        <v>23.382316449999998</v>
      </c>
      <c r="J10" s="498">
        <v>5.5472867799995571</v>
      </c>
      <c r="K10" s="498">
        <v>38.745985320001331</v>
      </c>
      <c r="L10" s="199"/>
    </row>
    <row r="11" spans="2:12" ht="15" customHeight="1">
      <c r="B11" s="199"/>
      <c r="C11" s="474" t="s">
        <v>326</v>
      </c>
      <c r="D11" s="556">
        <v>27.539159899999909</v>
      </c>
      <c r="E11" s="557">
        <v>4.8115511799991459</v>
      </c>
      <c r="F11" s="557">
        <v>40.641634449999358</v>
      </c>
      <c r="G11" s="557">
        <v>77.389756540002224</v>
      </c>
      <c r="H11" s="558">
        <v>44.165781549999572</v>
      </c>
      <c r="I11" s="556">
        <v>27.539159899999909</v>
      </c>
      <c r="J11" s="472">
        <v>44.165781549999572</v>
      </c>
      <c r="K11" s="472">
        <v>167.00872372000018</v>
      </c>
      <c r="L11" s="199"/>
    </row>
    <row r="12" spans="2:12" ht="15" customHeight="1">
      <c r="B12" s="199"/>
      <c r="C12" s="30" t="s">
        <v>181</v>
      </c>
      <c r="D12" s="308">
        <v>-12.78589212</v>
      </c>
      <c r="E12" s="229">
        <v>-12.785892119999991</v>
      </c>
      <c r="F12" s="229">
        <v>-12.785892120000005</v>
      </c>
      <c r="G12" s="229">
        <v>-12.785892120000002</v>
      </c>
      <c r="H12" s="228">
        <v>-12.783415679999999</v>
      </c>
      <c r="I12" s="308">
        <v>-12.78589212</v>
      </c>
      <c r="J12" s="228">
        <v>-12.783415679999999</v>
      </c>
      <c r="K12" s="228">
        <v>-51.141092039999997</v>
      </c>
      <c r="L12" s="199"/>
    </row>
    <row r="13" spans="2:12" ht="15" customHeight="1">
      <c r="B13" s="199"/>
      <c r="C13" s="381" t="s">
        <v>327</v>
      </c>
      <c r="D13" s="459">
        <v>14.753267779999909</v>
      </c>
      <c r="E13" s="472">
        <v>-7.9743409400008449</v>
      </c>
      <c r="F13" s="472">
        <v>27.855742329999352</v>
      </c>
      <c r="G13" s="472">
        <v>64.603864420002225</v>
      </c>
      <c r="H13" s="472">
        <v>31.382365869999575</v>
      </c>
      <c r="I13" s="471">
        <v>14.753267779999909</v>
      </c>
      <c r="J13" s="472">
        <v>31.382365869999575</v>
      </c>
      <c r="K13" s="472">
        <v>115.86763168000019</v>
      </c>
      <c r="L13" s="199"/>
    </row>
    <row r="14" spans="2:12" ht="15" customHeight="1">
      <c r="B14" s="199"/>
      <c r="C14" s="197" t="s">
        <v>182</v>
      </c>
      <c r="D14" s="248">
        <v>-3.6883169500000004</v>
      </c>
      <c r="E14" s="315">
        <v>1.7661494024995734</v>
      </c>
      <c r="F14" s="315">
        <v>-6.9639355049998466</v>
      </c>
      <c r="G14" s="315">
        <v>-16.150965920000058</v>
      </c>
      <c r="H14" s="316">
        <v>-7.8455914324999956</v>
      </c>
      <c r="I14" s="248">
        <v>-3.6883169500000004</v>
      </c>
      <c r="J14" s="316">
        <v>-7.8455914324999956</v>
      </c>
      <c r="K14" s="316">
        <v>-29.194343455000329</v>
      </c>
      <c r="L14" s="199"/>
    </row>
    <row r="15" spans="2:12" ht="15" customHeight="1">
      <c r="B15" s="199"/>
      <c r="C15" s="381" t="s">
        <v>328</v>
      </c>
      <c r="D15" s="459">
        <v>11.064950829999908</v>
      </c>
      <c r="E15" s="472">
        <v>-6.2081915375012713</v>
      </c>
      <c r="F15" s="472">
        <v>20.891806824999506</v>
      </c>
      <c r="G15" s="472">
        <v>48.452898500002163</v>
      </c>
      <c r="H15" s="472">
        <v>23.536774437499581</v>
      </c>
      <c r="I15" s="471">
        <v>11.064950829999908</v>
      </c>
      <c r="J15" s="472">
        <v>23.536774437499581</v>
      </c>
      <c r="K15" s="472">
        <v>86.673288224999851</v>
      </c>
      <c r="L15" s="199"/>
    </row>
    <row r="16" spans="2:12" ht="15" customHeight="1">
      <c r="B16" s="199"/>
      <c r="C16" s="1"/>
      <c r="D16" s="1"/>
      <c r="E16" s="1"/>
      <c r="F16" s="1"/>
      <c r="G16" s="1"/>
      <c r="H16" s="123"/>
      <c r="I16" s="1"/>
      <c r="J16" s="1"/>
      <c r="K16" s="1"/>
      <c r="L16" s="199"/>
    </row>
    <row r="17" spans="2:12" ht="15" customHeight="1">
      <c r="B17" s="199"/>
      <c r="C17" s="246" t="s">
        <v>248</v>
      </c>
      <c r="D17" s="1"/>
      <c r="E17" s="1"/>
      <c r="F17" s="1"/>
      <c r="G17" s="1"/>
      <c r="H17" s="123"/>
      <c r="I17" s="1"/>
      <c r="J17" s="1"/>
      <c r="K17" s="1"/>
      <c r="L17" s="199"/>
    </row>
    <row r="18" spans="2:12" ht="15" customHeight="1">
      <c r="B18" s="199"/>
      <c r="C18" s="787" t="s">
        <v>51</v>
      </c>
      <c r="D18" s="788" t="s">
        <v>99</v>
      </c>
      <c r="E18" s="789" t="s">
        <v>400</v>
      </c>
      <c r="F18" s="790" t="s">
        <v>401</v>
      </c>
      <c r="G18" s="789" t="s">
        <v>402</v>
      </c>
      <c r="H18" s="123"/>
      <c r="I18" s="1"/>
      <c r="J18" s="1"/>
      <c r="K18" s="1"/>
      <c r="L18" s="199"/>
    </row>
    <row r="19" spans="2:12" ht="15" customHeight="1">
      <c r="B19" s="199"/>
      <c r="C19" s="161" t="s">
        <v>403</v>
      </c>
      <c r="D19" s="120">
        <v>6.6658537435360557E-2</v>
      </c>
      <c r="E19" s="310">
        <v>168.60747944000005</v>
      </c>
      <c r="F19" s="158">
        <v>178.91387312000001</v>
      </c>
      <c r="G19" s="230">
        <v>224.50606163000003</v>
      </c>
      <c r="H19" s="123"/>
      <c r="I19" s="1"/>
      <c r="J19" s="1"/>
      <c r="K19" s="1"/>
      <c r="L19" s="199"/>
    </row>
    <row r="20" spans="2:12" ht="15" customHeight="1">
      <c r="B20" s="199"/>
      <c r="C20" s="161" t="s">
        <v>442</v>
      </c>
      <c r="D20" s="120">
        <v>0.87731768415320421</v>
      </c>
      <c r="E20" s="310">
        <v>2219.1054452200001</v>
      </c>
      <c r="F20" s="158">
        <v>2168.5098272600003</v>
      </c>
      <c r="G20" s="230">
        <v>2066.8181220199999</v>
      </c>
      <c r="H20" s="123"/>
      <c r="I20" s="1"/>
      <c r="J20" s="1"/>
      <c r="K20" s="1"/>
      <c r="L20" s="199"/>
    </row>
    <row r="21" spans="2:12" ht="15" customHeight="1">
      <c r="B21" s="199"/>
      <c r="C21" s="161" t="s">
        <v>443</v>
      </c>
      <c r="D21" s="120">
        <v>5.6023778411435209E-2</v>
      </c>
      <c r="E21" s="310">
        <v>141.70770062000065</v>
      </c>
      <c r="F21" s="158">
        <v>206.86180561999936</v>
      </c>
      <c r="G21" s="230">
        <v>131.99600634999979</v>
      </c>
      <c r="H21" s="123"/>
      <c r="I21" s="1"/>
      <c r="J21" s="1"/>
      <c r="K21" s="1"/>
      <c r="L21" s="199"/>
    </row>
    <row r="22" spans="2:12" ht="15" customHeight="1">
      <c r="B22" s="199"/>
      <c r="C22" s="474" t="s">
        <v>409</v>
      </c>
      <c r="D22" s="462">
        <v>1</v>
      </c>
      <c r="E22" s="475">
        <v>2529.4206252800009</v>
      </c>
      <c r="F22" s="476">
        <v>2554.2855059999997</v>
      </c>
      <c r="G22" s="477">
        <v>2423.3201899999999</v>
      </c>
      <c r="H22" s="123"/>
      <c r="I22" s="1"/>
      <c r="J22" s="1"/>
      <c r="K22" s="1"/>
      <c r="L22" s="199"/>
    </row>
    <row r="23" spans="2:12" ht="15" hidden="1" customHeight="1">
      <c r="B23" s="199"/>
      <c r="C23" s="162"/>
      <c r="D23" s="121"/>
      <c r="E23" s="310"/>
      <c r="F23" s="243"/>
      <c r="G23" s="230"/>
      <c r="H23" s="123"/>
      <c r="I23" s="1"/>
      <c r="J23" s="1"/>
      <c r="K23" s="1"/>
      <c r="L23" s="199"/>
    </row>
    <row r="24" spans="2:12" ht="15" customHeight="1">
      <c r="B24" s="199"/>
      <c r="C24" s="478" t="s">
        <v>410</v>
      </c>
      <c r="D24" s="377">
        <v>0.38931545123737249</v>
      </c>
      <c r="E24" s="479">
        <v>984.74253210000018</v>
      </c>
      <c r="F24" s="480">
        <v>1074.3291039999999</v>
      </c>
      <c r="G24" s="481">
        <v>1036.97036</v>
      </c>
      <c r="H24" s="123"/>
      <c r="I24" s="1"/>
      <c r="J24" s="1"/>
      <c r="K24" s="1"/>
      <c r="L24" s="199"/>
    </row>
    <row r="25" spans="2:12" ht="15" customHeight="1">
      <c r="B25" s="199"/>
      <c r="C25" s="161" t="s">
        <v>444</v>
      </c>
      <c r="D25" s="120">
        <v>0.35895766728773787</v>
      </c>
      <c r="E25" s="310">
        <v>907.9549272400003</v>
      </c>
      <c r="F25" s="158">
        <v>1042.979394</v>
      </c>
      <c r="G25" s="230">
        <v>1011.002054</v>
      </c>
      <c r="H25" s="123"/>
      <c r="I25" s="1"/>
      <c r="J25" s="1"/>
      <c r="K25" s="1"/>
      <c r="L25" s="199"/>
    </row>
    <row r="26" spans="2:12" ht="15" customHeight="1">
      <c r="B26" s="199"/>
      <c r="C26" s="161" t="s">
        <v>445</v>
      </c>
      <c r="D26" s="120">
        <v>0.25172688147488959</v>
      </c>
      <c r="E26" s="310">
        <v>636.72316593999983</v>
      </c>
      <c r="F26" s="158">
        <v>436.97700799999984</v>
      </c>
      <c r="G26" s="230">
        <v>375.34777599999984</v>
      </c>
      <c r="H26" s="123"/>
      <c r="I26" s="1"/>
      <c r="J26" s="1"/>
      <c r="K26" s="1"/>
      <c r="L26" s="199"/>
    </row>
    <row r="27" spans="2:12" ht="15" customHeight="1">
      <c r="B27" s="199"/>
      <c r="C27" s="474" t="s">
        <v>416</v>
      </c>
      <c r="D27" s="462">
        <v>1</v>
      </c>
      <c r="E27" s="475">
        <v>2529.4206252800004</v>
      </c>
      <c r="F27" s="477">
        <v>2554.2855059999997</v>
      </c>
      <c r="G27" s="477">
        <v>2423.3201899999999</v>
      </c>
      <c r="H27" s="199"/>
      <c r="I27" s="199"/>
      <c r="J27" s="199"/>
      <c r="K27" s="199"/>
      <c r="L27" s="199"/>
    </row>
    <row r="28" spans="2:12" ht="23.25">
      <c r="B28" s="199"/>
      <c r="C28" s="199"/>
      <c r="D28" s="199"/>
      <c r="E28" s="199"/>
      <c r="F28" s="199"/>
      <c r="G28" s="199"/>
      <c r="H28" s="199"/>
      <c r="I28" s="199"/>
      <c r="J28" s="199"/>
      <c r="K28" s="199"/>
      <c r="L28" s="199"/>
    </row>
    <row r="29" spans="2:12" ht="23.25">
      <c r="B29" s="199"/>
      <c r="C29" s="199"/>
      <c r="D29" s="199"/>
      <c r="E29" s="199"/>
      <c r="F29" s="199"/>
      <c r="G29" s="199"/>
      <c r="H29" s="199"/>
      <c r="I29" s="199"/>
      <c r="J29" s="199"/>
      <c r="K29" s="199"/>
      <c r="L29" s="199"/>
    </row>
    <row r="30" spans="2:12" ht="23.25">
      <c r="B30" s="199"/>
      <c r="C30" s="199"/>
      <c r="D30" s="199"/>
      <c r="E30" s="199"/>
      <c r="F30" s="199"/>
      <c r="G30" s="199"/>
      <c r="H30" s="199"/>
      <c r="I30" s="199"/>
      <c r="J30" s="199"/>
      <c r="K30" s="199"/>
      <c r="L30" s="199"/>
    </row>
    <row r="31" spans="2:12" ht="23.25">
      <c r="B31" s="199"/>
      <c r="C31" s="199"/>
      <c r="D31" s="199"/>
      <c r="E31" s="199"/>
      <c r="F31" s="199"/>
      <c r="G31" s="199"/>
      <c r="H31" s="199"/>
      <c r="I31" s="199"/>
      <c r="J31" s="199"/>
      <c r="K31" s="199"/>
      <c r="L31" s="199"/>
    </row>
    <row r="32" spans="2:12" ht="23.25">
      <c r="B32" s="199"/>
      <c r="C32" s="199"/>
      <c r="D32" s="199"/>
      <c r="E32" s="199"/>
      <c r="F32" s="199"/>
      <c r="G32" s="199"/>
      <c r="H32" s="199"/>
      <c r="I32" s="199"/>
      <c r="J32" s="199"/>
      <c r="K32" s="199"/>
      <c r="L32" s="199"/>
    </row>
    <row r="33" spans="2:16383" ht="23.25">
      <c r="B33" s="199"/>
      <c r="C33" s="199"/>
      <c r="D33" s="199"/>
      <c r="E33" s="199"/>
      <c r="F33" s="199"/>
      <c r="G33" s="199"/>
      <c r="H33" s="199"/>
      <c r="I33" s="199"/>
      <c r="J33" s="199"/>
      <c r="K33" s="199"/>
      <c r="L33" s="199"/>
    </row>
    <row r="34" spans="2:16383">
      <c r="B34" s="2"/>
      <c r="C34" s="2"/>
      <c r="D34" s="2"/>
      <c r="E34" s="2"/>
      <c r="F34" s="2"/>
      <c r="G34" s="2"/>
      <c r="H34" s="2"/>
      <c r="I34" s="2"/>
      <c r="J34" s="2"/>
      <c r="K34" s="2"/>
      <c r="L34" s="2"/>
      <c r="M34" s="2"/>
    </row>
    <row r="35" spans="2:16383" hidden="1">
      <c r="B35" s="2"/>
      <c r="C35" s="2"/>
      <c r="D35" s="2"/>
      <c r="E35" s="2"/>
      <c r="F35" s="2"/>
      <c r="G35" s="2"/>
      <c r="H35" s="2"/>
      <c r="I35" s="2"/>
      <c r="J35" s="2"/>
      <c r="K35" s="2"/>
      <c r="L35" s="2"/>
      <c r="M35" s="2"/>
    </row>
    <row r="36" spans="2:16383" hidden="1">
      <c r="B36" s="2"/>
      <c r="C36" s="2"/>
      <c r="D36" s="2"/>
      <c r="E36" s="2"/>
      <c r="F36" s="2"/>
      <c r="G36" s="2"/>
      <c r="H36" s="2"/>
      <c r="I36" s="2"/>
      <c r="J36" s="2"/>
      <c r="K36" s="2"/>
      <c r="L36" s="2"/>
      <c r="M36" s="2"/>
    </row>
    <row r="37" spans="2:16383" hidden="1">
      <c r="B37" s="2"/>
      <c r="C37" s="2"/>
      <c r="D37" s="2"/>
      <c r="E37" s="2"/>
      <c r="F37" s="2"/>
      <c r="G37" s="2"/>
      <c r="H37" s="2"/>
      <c r="I37" s="2"/>
      <c r="J37" s="2"/>
      <c r="K37" s="2"/>
      <c r="L37" s="2"/>
      <c r="M37" s="2"/>
    </row>
    <row r="38" spans="2:16383" hidden="1">
      <c r="B38" s="2"/>
      <c r="C38" s="2"/>
      <c r="D38" s="2"/>
      <c r="E38" s="2"/>
      <c r="F38" s="2"/>
      <c r="G38" s="2"/>
      <c r="H38" s="2"/>
      <c r="I38" s="2"/>
      <c r="J38" s="2"/>
      <c r="K38" s="2"/>
      <c r="L38" s="2"/>
      <c r="M38" s="2"/>
    </row>
    <row r="39" spans="2:16383" hidden="1">
      <c r="B39" s="2"/>
      <c r="C39" s="2"/>
      <c r="D39" s="2"/>
      <c r="E39" s="2"/>
      <c r="F39" s="2"/>
      <c r="G39" s="2"/>
      <c r="H39" s="2"/>
      <c r="I39" s="2"/>
      <c r="J39" s="2"/>
      <c r="K39" s="2"/>
      <c r="L39" s="2"/>
      <c r="M39" s="2"/>
    </row>
    <row r="40" spans="2:16383" hidden="1">
      <c r="B40" s="2"/>
      <c r="C40" s="2"/>
      <c r="D40" s="2"/>
      <c r="E40" s="2"/>
      <c r="F40" s="2"/>
      <c r="G40" s="2"/>
      <c r="H40" s="2"/>
      <c r="I40" s="2"/>
      <c r="J40" s="2"/>
      <c r="K40" s="2"/>
      <c r="L40" s="2"/>
      <c r="M40" s="2"/>
    </row>
    <row r="41" spans="2:16383" hidden="1">
      <c r="B41" s="2"/>
      <c r="C41" s="2"/>
      <c r="D41" s="2"/>
      <c r="E41" s="2"/>
      <c r="F41" s="2"/>
      <c r="G41" s="2"/>
      <c r="H41" s="2"/>
      <c r="I41" s="2"/>
      <c r="J41" s="2"/>
      <c r="K41" s="2"/>
      <c r="L41" s="2"/>
      <c r="M41" s="2"/>
    </row>
    <row r="42" spans="2:16383" hidden="1">
      <c r="B42" s="2"/>
      <c r="C42" s="2"/>
      <c r="D42" s="2"/>
      <c r="E42" s="2"/>
      <c r="F42" s="2"/>
      <c r="G42" s="2"/>
      <c r="H42" s="2"/>
      <c r="I42" s="2"/>
      <c r="J42" s="2"/>
      <c r="K42" s="2"/>
      <c r="L42" s="2"/>
      <c r="M42" s="2"/>
    </row>
    <row r="43" spans="2:16383" hidden="1">
      <c r="B43" s="2"/>
      <c r="C43" s="2"/>
      <c r="D43" s="2"/>
      <c r="E43" s="2"/>
      <c r="F43" s="2"/>
      <c r="G43" s="2"/>
      <c r="H43" s="2"/>
      <c r="I43" s="2"/>
      <c r="J43" s="2"/>
      <c r="K43" s="2"/>
      <c r="L43" s="2"/>
      <c r="M43" s="2"/>
    </row>
    <row r="44" spans="2:16383" hidden="1">
      <c r="B44" s="2"/>
      <c r="C44" s="2"/>
      <c r="D44" s="2"/>
      <c r="E44" s="2"/>
      <c r="F44" s="2"/>
      <c r="G44" s="2"/>
      <c r="H44" s="2"/>
      <c r="I44" s="2"/>
      <c r="J44" s="2"/>
      <c r="K44" s="2"/>
      <c r="L44" s="2"/>
      <c r="M44" s="2"/>
    </row>
    <row r="45" spans="2:16383" hidden="1">
      <c r="B45" s="2"/>
      <c r="C45" s="2"/>
      <c r="D45" s="2"/>
      <c r="E45" s="2"/>
      <c r="F45" s="2"/>
      <c r="G45" s="2"/>
      <c r="H45" s="2"/>
      <c r="I45" s="2"/>
      <c r="J45" s="2"/>
      <c r="K45" s="2"/>
      <c r="L45" s="2"/>
      <c r="M45" s="2"/>
    </row>
    <row r="46" spans="2:16383" hidden="1">
      <c r="B46" s="2"/>
      <c r="C46" s="2"/>
      <c r="D46" s="2"/>
      <c r="E46" s="2"/>
      <c r="F46" s="2"/>
      <c r="G46" s="2"/>
      <c r="H46" s="2"/>
      <c r="I46" s="2"/>
      <c r="J46" s="2"/>
      <c r="K46" s="2"/>
      <c r="L46" s="2"/>
      <c r="M46" s="2"/>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row>
    <row r="47" spans="2:16383" hidden="1">
      <c r="B47" s="2"/>
      <c r="C47" s="2"/>
      <c r="D47" s="2"/>
      <c r="E47" s="2"/>
      <c r="F47" s="2"/>
      <c r="G47" s="2"/>
      <c r="H47" s="2"/>
      <c r="I47" s="2"/>
      <c r="J47" s="2"/>
      <c r="K47" s="2"/>
      <c r="L47" s="2"/>
      <c r="M47" s="2"/>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row>
    <row r="48" spans="2:16383" hidden="1">
      <c r="B48" s="2"/>
      <c r="C48" s="2"/>
      <c r="D48" s="2"/>
      <c r="E48" s="2"/>
      <c r="F48" s="2"/>
      <c r="G48" s="2"/>
      <c r="H48" s="2"/>
      <c r="I48" s="2"/>
      <c r="J48" s="2"/>
      <c r="K48" s="2"/>
      <c r="L48" s="2"/>
      <c r="M48" s="2"/>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row>
    <row r="49" spans="2:16383" hidden="1">
      <c r="B49" s="2"/>
      <c r="C49" s="2"/>
      <c r="D49" s="2"/>
      <c r="E49" s="2"/>
      <c r="F49" s="2"/>
      <c r="G49" s="2"/>
      <c r="H49" s="2"/>
      <c r="I49" s="2"/>
      <c r="J49" s="2"/>
      <c r="K49" s="2"/>
      <c r="L49" s="2"/>
      <c r="M49" s="2"/>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row>
    <row r="50" spans="2:16383" hidden="1">
      <c r="B50" s="2"/>
      <c r="C50" s="2"/>
      <c r="D50" s="2"/>
      <c r="E50" s="2"/>
      <c r="F50" s="2"/>
      <c r="G50" s="2"/>
      <c r="H50" s="2"/>
      <c r="I50" s="2"/>
      <c r="J50" s="2"/>
      <c r="K50" s="2"/>
      <c r="L50" s="2"/>
      <c r="M50" s="2"/>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row>
    <row r="51" spans="2:16383" hidden="1">
      <c r="B51" s="2"/>
      <c r="C51" s="2"/>
      <c r="D51" s="2"/>
      <c r="E51" s="2"/>
      <c r="F51" s="2"/>
      <c r="G51" s="2"/>
      <c r="H51" s="2"/>
      <c r="I51" s="2"/>
      <c r="J51" s="2"/>
      <c r="K51" s="2"/>
      <c r="L51" s="2"/>
      <c r="M51" s="2"/>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row>
    <row r="52" spans="2:16383" hidden="1">
      <c r="B52" s="2"/>
      <c r="C52" s="2"/>
      <c r="D52" s="2"/>
      <c r="E52" s="2"/>
      <c r="F52" s="2"/>
      <c r="G52" s="2"/>
      <c r="H52" s="2"/>
      <c r="I52" s="2"/>
      <c r="J52" s="2"/>
      <c r="K52" s="2"/>
      <c r="L52" s="2"/>
      <c r="M52" s="2"/>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row>
    <row r="53" spans="2:16383" hidden="1">
      <c r="B53" s="2"/>
      <c r="C53" s="2"/>
      <c r="D53" s="2"/>
      <c r="E53" s="2"/>
      <c r="F53" s="2"/>
      <c r="G53" s="2"/>
      <c r="H53" s="2"/>
      <c r="I53" s="2"/>
      <c r="J53" s="2"/>
      <c r="K53" s="2"/>
      <c r="L53" s="2"/>
      <c r="M53" s="2"/>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row>
    <row r="54" spans="2:16383" hidden="1">
      <c r="B54" s="2"/>
      <c r="C54" s="2"/>
      <c r="D54" s="2"/>
      <c r="E54" s="2"/>
      <c r="F54" s="2"/>
      <c r="G54" s="2"/>
      <c r="H54" s="2"/>
      <c r="I54" s="2"/>
      <c r="J54" s="2"/>
      <c r="K54" s="2"/>
      <c r="L54" s="2"/>
      <c r="M54" s="2"/>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row>
    <row r="55" spans="2:16383" hidden="1">
      <c r="B55" s="2"/>
      <c r="C55" s="2"/>
      <c r="D55" s="2"/>
      <c r="E55" s="2"/>
      <c r="F55" s="2"/>
      <c r="G55" s="2"/>
      <c r="H55" s="2"/>
      <c r="I55" s="2"/>
      <c r="J55" s="2"/>
      <c r="K55" s="2"/>
      <c r="L55" s="2"/>
      <c r="M55" s="2"/>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row>
    <row r="56" spans="2:16383" hidden="1">
      <c r="B56" s="2"/>
      <c r="C56" s="2"/>
      <c r="D56" s="2"/>
      <c r="E56" s="2"/>
      <c r="F56" s="2"/>
      <c r="G56" s="2"/>
      <c r="H56" s="2"/>
      <c r="I56" s="2"/>
      <c r="J56" s="2"/>
      <c r="K56" s="2"/>
      <c r="L56" s="2"/>
      <c r="M56" s="2"/>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row>
    <row r="57" spans="2:16383" hidden="1">
      <c r="B57" s="2"/>
      <c r="C57" s="2"/>
      <c r="D57" s="2"/>
      <c r="E57" s="2"/>
      <c r="F57" s="2"/>
      <c r="G57" s="2"/>
      <c r="H57" s="2"/>
      <c r="I57" s="2"/>
      <c r="J57" s="2"/>
      <c r="K57" s="2"/>
      <c r="L57" s="2"/>
      <c r="M57" s="2"/>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row>
    <row r="58" spans="2:16383" hidden="1">
      <c r="B58" s="2"/>
      <c r="C58" s="2"/>
      <c r="D58" s="2"/>
      <c r="E58" s="2"/>
      <c r="F58" s="2"/>
      <c r="G58" s="2"/>
      <c r="H58" s="2"/>
      <c r="I58" s="2"/>
      <c r="J58" s="2"/>
      <c r="K58" s="2"/>
      <c r="L58" s="2"/>
      <c r="M58" s="2"/>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row>
    <row r="59" spans="2:16383" hidden="1">
      <c r="B59" s="2"/>
      <c r="C59" s="2"/>
      <c r="D59" s="2"/>
      <c r="E59" s="2"/>
      <c r="F59" s="2"/>
      <c r="G59" s="2"/>
      <c r="H59" s="2"/>
      <c r="I59" s="2"/>
      <c r="J59" s="2"/>
      <c r="K59" s="2"/>
      <c r="L59" s="2"/>
      <c r="M59" s="2"/>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c r="XFB59" s="1"/>
      <c r="XFC59" s="1"/>
    </row>
    <row r="60" spans="2:16383" hidden="1">
      <c r="B60" s="2"/>
      <c r="C60" s="2"/>
      <c r="D60" s="2"/>
      <c r="E60" s="2"/>
      <c r="F60" s="2"/>
      <c r="G60" s="2"/>
      <c r="H60" s="2"/>
      <c r="I60" s="2"/>
      <c r="J60" s="2"/>
      <c r="K60" s="2"/>
      <c r="L60" s="2"/>
      <c r="M60" s="2"/>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c r="XFC60" s="1"/>
    </row>
    <row r="61" spans="2:16383" hidden="1">
      <c r="B61" s="2"/>
      <c r="C61" s="2"/>
      <c r="D61" s="2"/>
      <c r="E61" s="2"/>
      <c r="F61" s="2"/>
      <c r="G61" s="2"/>
      <c r="H61" s="2"/>
      <c r="I61" s="2"/>
      <c r="J61" s="2"/>
      <c r="K61" s="2"/>
      <c r="L61" s="2"/>
      <c r="M61" s="2"/>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row>
    <row r="62" spans="2:16383" hidden="1">
      <c r="B62" s="2"/>
      <c r="C62" s="2"/>
      <c r="D62" s="2"/>
      <c r="E62" s="2"/>
      <c r="F62" s="2"/>
      <c r="G62" s="2"/>
      <c r="H62" s="2"/>
      <c r="I62" s="2"/>
      <c r="J62" s="2"/>
      <c r="K62" s="2"/>
      <c r="L62" s="2"/>
      <c r="M62" s="2"/>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c r="XFA62" s="1"/>
      <c r="XFB62" s="1"/>
      <c r="XFC62" s="1"/>
    </row>
    <row r="63" spans="2:16383" hidden="1">
      <c r="B63" s="2"/>
      <c r="C63" s="2"/>
      <c r="D63" s="2"/>
      <c r="E63" s="2"/>
      <c r="F63" s="2"/>
      <c r="G63" s="2"/>
      <c r="H63" s="2"/>
      <c r="I63" s="2"/>
      <c r="J63" s="2"/>
      <c r="K63" s="2"/>
      <c r="L63" s="2"/>
      <c r="M63" s="2"/>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c r="XFA63" s="1"/>
      <c r="XFB63" s="1"/>
      <c r="XFC63" s="1"/>
    </row>
    <row r="64" spans="2:16383" hidden="1">
      <c r="B64" s="2"/>
      <c r="C64" s="2"/>
      <c r="D64" s="2"/>
      <c r="E64" s="2"/>
      <c r="F64" s="2"/>
      <c r="G64" s="2"/>
      <c r="H64" s="2"/>
      <c r="I64" s="2"/>
      <c r="J64" s="2"/>
      <c r="K64" s="2"/>
      <c r="L64" s="2"/>
      <c r="M64" s="2"/>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c r="XFA64" s="1"/>
      <c r="XFB64" s="1"/>
      <c r="XFC64" s="1"/>
    </row>
    <row r="65" spans="2:16383" hidden="1">
      <c r="B65" s="2"/>
      <c r="C65" s="2"/>
      <c r="D65" s="2"/>
      <c r="E65" s="2"/>
      <c r="F65" s="2"/>
      <c r="G65" s="2"/>
      <c r="H65" s="2"/>
      <c r="I65" s="2"/>
      <c r="J65" s="2"/>
      <c r="K65" s="2"/>
      <c r="L65" s="2"/>
      <c r="M65" s="2"/>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c r="XFA65" s="1"/>
      <c r="XFB65" s="1"/>
      <c r="XFC65" s="1"/>
    </row>
    <row r="66" spans="2:16383" hidden="1">
      <c r="B66" s="2"/>
      <c r="C66" s="2"/>
      <c r="D66" s="2"/>
      <c r="E66" s="2"/>
      <c r="F66" s="2"/>
      <c r="G66" s="2"/>
      <c r="H66" s="2"/>
      <c r="I66" s="2"/>
      <c r="J66" s="2"/>
      <c r="K66" s="2"/>
      <c r="L66" s="2"/>
      <c r="M66" s="2"/>
    </row>
    <row r="67" spans="2:16383" hidden="1">
      <c r="B67" s="2"/>
      <c r="C67" s="2"/>
      <c r="D67" s="2"/>
      <c r="E67" s="2"/>
      <c r="F67" s="2"/>
      <c r="G67" s="2"/>
      <c r="H67" s="2"/>
      <c r="I67" s="2"/>
      <c r="J67" s="2"/>
      <c r="K67" s="2"/>
      <c r="L67" s="2"/>
      <c r="M67" s="2"/>
    </row>
    <row r="68" spans="2:16383" hidden="1">
      <c r="B68" s="2"/>
      <c r="C68" s="2"/>
      <c r="D68" s="2"/>
      <c r="E68" s="2"/>
      <c r="F68" s="2"/>
      <c r="G68" s="2"/>
      <c r="H68" s="2"/>
      <c r="I68" s="2"/>
      <c r="J68" s="2"/>
      <c r="K68" s="2"/>
      <c r="L68" s="2"/>
      <c r="M68" s="2"/>
    </row>
    <row r="69" spans="2:16383" hidden="1">
      <c r="B69" s="2"/>
      <c r="C69" s="2"/>
      <c r="D69" s="2"/>
      <c r="E69" s="2"/>
      <c r="F69" s="2"/>
      <c r="G69" s="2"/>
      <c r="H69" s="2"/>
      <c r="I69" s="2"/>
      <c r="J69" s="2"/>
      <c r="K69" s="2"/>
      <c r="L69" s="2"/>
      <c r="M69" s="2"/>
    </row>
    <row r="70" spans="2:16383" hidden="1">
      <c r="B70" s="2"/>
      <c r="C70" s="2"/>
      <c r="D70" s="2"/>
      <c r="E70" s="2"/>
      <c r="F70" s="2"/>
      <c r="G70" s="2"/>
      <c r="H70" s="2"/>
      <c r="I70" s="2"/>
      <c r="J70" s="2"/>
      <c r="K70" s="2"/>
      <c r="L70" s="2"/>
      <c r="M70" s="2"/>
    </row>
    <row r="71" spans="2:16383" hidden="1">
      <c r="B71" s="2"/>
      <c r="C71" s="2"/>
      <c r="D71" s="2"/>
      <c r="E71" s="2"/>
      <c r="F71" s="2"/>
      <c r="G71" s="2"/>
      <c r="H71" s="2"/>
      <c r="I71" s="2"/>
      <c r="J71" s="2"/>
      <c r="K71" s="2"/>
      <c r="L71" s="2"/>
      <c r="M71" s="2"/>
    </row>
    <row r="72" spans="2:16383" hidden="1">
      <c r="B72" s="2"/>
      <c r="C72" s="2"/>
      <c r="D72" s="2"/>
      <c r="E72" s="2"/>
      <c r="F72" s="2"/>
      <c r="G72" s="2"/>
      <c r="H72" s="2"/>
      <c r="I72" s="2"/>
      <c r="J72" s="2"/>
      <c r="K72" s="2"/>
      <c r="L72" s="2"/>
      <c r="M72" s="2"/>
    </row>
    <row r="73" spans="2:16383" hidden="1">
      <c r="B73" s="2"/>
      <c r="C73" s="2"/>
      <c r="D73" s="2"/>
      <c r="E73" s="2"/>
      <c r="F73" s="2"/>
      <c r="G73" s="2"/>
      <c r="H73" s="2"/>
      <c r="I73" s="2"/>
      <c r="J73" s="2"/>
      <c r="K73" s="2"/>
      <c r="L73" s="2"/>
      <c r="M73" s="2"/>
    </row>
    <row r="74" spans="2:16383" hidden="1">
      <c r="B74" s="2"/>
      <c r="C74" s="2"/>
      <c r="D74" s="2"/>
      <c r="E74" s="2"/>
      <c r="F74" s="2"/>
      <c r="G74" s="2"/>
      <c r="H74" s="2"/>
      <c r="I74" s="2"/>
      <c r="J74" s="2"/>
      <c r="K74" s="2"/>
      <c r="L74" s="2"/>
      <c r="M74" s="2"/>
    </row>
    <row r="75" spans="2:16383" hidden="1">
      <c r="B75" s="2"/>
      <c r="C75" s="2"/>
      <c r="D75" s="2"/>
      <c r="E75" s="2"/>
      <c r="F75" s="2"/>
      <c r="G75" s="2"/>
      <c r="H75" s="2"/>
      <c r="I75" s="2"/>
      <c r="J75" s="2"/>
      <c r="K75" s="2"/>
      <c r="L75" s="2"/>
      <c r="M75" s="2"/>
    </row>
    <row r="76" spans="2:16383" hidden="1">
      <c r="B76" s="2"/>
      <c r="C76" s="2"/>
      <c r="D76" s="2"/>
      <c r="E76" s="2"/>
      <c r="F76" s="2"/>
      <c r="G76" s="2"/>
      <c r="H76" s="2"/>
      <c r="I76" s="2"/>
      <c r="J76" s="2"/>
      <c r="K76" s="2"/>
      <c r="L76" s="2"/>
      <c r="M76" s="2"/>
    </row>
    <row r="77" spans="2:16383" hidden="1">
      <c r="B77" s="2"/>
      <c r="C77" s="2"/>
      <c r="D77" s="2"/>
      <c r="E77" s="2"/>
      <c r="F77" s="2"/>
      <c r="G77" s="2"/>
      <c r="H77" s="2"/>
      <c r="I77" s="2"/>
      <c r="J77" s="2"/>
      <c r="K77" s="2"/>
      <c r="L77" s="2"/>
      <c r="M77" s="2"/>
    </row>
    <row r="78" spans="2:16383" hidden="1">
      <c r="B78" s="2"/>
      <c r="C78" s="2"/>
      <c r="D78" s="2"/>
      <c r="E78" s="2"/>
      <c r="F78" s="2"/>
      <c r="G78" s="2"/>
      <c r="H78" s="2"/>
      <c r="I78" s="2"/>
      <c r="J78" s="2"/>
      <c r="K78" s="2"/>
      <c r="L78" s="2"/>
      <c r="M78" s="2"/>
    </row>
    <row r="79" spans="2:16383" hidden="1">
      <c r="B79" s="2"/>
      <c r="C79" s="2"/>
      <c r="D79" s="2"/>
      <c r="E79" s="2"/>
      <c r="F79" s="2"/>
      <c r="G79" s="2"/>
      <c r="H79" s="2"/>
      <c r="I79" s="2"/>
      <c r="J79" s="2"/>
      <c r="K79" s="2"/>
      <c r="L79" s="2"/>
      <c r="M79" s="2"/>
    </row>
    <row r="80" spans="2:16383" hidden="1">
      <c r="B80" s="2"/>
      <c r="C80" s="2"/>
      <c r="D80" s="2"/>
      <c r="E80" s="2"/>
      <c r="F80" s="2"/>
      <c r="G80" s="2"/>
      <c r="H80" s="2"/>
      <c r="I80" s="2"/>
      <c r="J80" s="2"/>
      <c r="K80" s="2"/>
      <c r="L80" s="2"/>
      <c r="M80" s="2"/>
    </row>
    <row r="81" spans="2:13" hidden="1">
      <c r="B81" s="2"/>
      <c r="C81" s="2"/>
      <c r="D81" s="2"/>
      <c r="E81" s="2"/>
      <c r="F81" s="2"/>
      <c r="G81" s="2"/>
      <c r="H81" s="2"/>
      <c r="I81" s="2"/>
      <c r="J81" s="2"/>
      <c r="K81" s="2"/>
      <c r="L81" s="2"/>
      <c r="M81" s="2"/>
    </row>
    <row r="82" spans="2:13" hidden="1">
      <c r="B82" s="2"/>
      <c r="C82" s="2"/>
      <c r="D82" s="2"/>
      <c r="E82" s="2"/>
      <c r="F82" s="2"/>
      <c r="G82" s="2"/>
      <c r="H82" s="2"/>
      <c r="I82" s="2"/>
      <c r="J82" s="2"/>
      <c r="K82" s="2"/>
      <c r="L82" s="2"/>
      <c r="M82" s="2"/>
    </row>
    <row r="83" spans="2:13" hidden="1">
      <c r="B83" s="2"/>
      <c r="C83" s="2"/>
      <c r="D83" s="2"/>
      <c r="E83" s="2"/>
      <c r="F83" s="2"/>
      <c r="G83" s="2"/>
      <c r="H83" s="2"/>
      <c r="I83" s="2"/>
      <c r="J83" s="2"/>
      <c r="K83" s="2"/>
      <c r="L83" s="2"/>
      <c r="M83" s="2"/>
    </row>
    <row r="84" spans="2:13" hidden="1">
      <c r="B84" s="2"/>
      <c r="C84" s="2"/>
      <c r="D84" s="2"/>
      <c r="E84" s="2"/>
      <c r="F84" s="2"/>
      <c r="G84" s="2"/>
      <c r="H84" s="2"/>
      <c r="I84" s="2"/>
      <c r="J84" s="2"/>
      <c r="K84" s="2"/>
      <c r="L84" s="2"/>
      <c r="M84" s="2"/>
    </row>
    <row r="85" spans="2:13" hidden="1">
      <c r="B85" s="2"/>
      <c r="C85" s="2"/>
      <c r="D85" s="2"/>
      <c r="E85" s="2"/>
      <c r="F85" s="2"/>
      <c r="G85" s="2"/>
      <c r="H85" s="2"/>
      <c r="I85" s="2"/>
      <c r="J85" s="2"/>
      <c r="K85" s="2"/>
      <c r="L85" s="2"/>
      <c r="M85" s="2"/>
    </row>
    <row r="86" spans="2:13" hidden="1">
      <c r="B86" s="2"/>
      <c r="C86" s="2"/>
      <c r="D86" s="2"/>
      <c r="E86" s="2"/>
      <c r="F86" s="2"/>
      <c r="G86" s="2"/>
      <c r="H86" s="2"/>
      <c r="I86" s="2"/>
      <c r="J86" s="2"/>
      <c r="K86" s="2"/>
      <c r="L86" s="2"/>
      <c r="M86" s="2"/>
    </row>
    <row r="87" spans="2:13" hidden="1">
      <c r="B87" s="2"/>
      <c r="C87" s="2"/>
      <c r="D87" s="2"/>
      <c r="E87" s="2"/>
      <c r="F87" s="2"/>
      <c r="G87" s="2"/>
      <c r="H87" s="2"/>
      <c r="I87" s="2"/>
      <c r="J87" s="2"/>
      <c r="K87" s="2"/>
      <c r="L87" s="2"/>
      <c r="M87" s="2"/>
    </row>
    <row r="88" spans="2:13" hidden="1">
      <c r="B88" s="2"/>
      <c r="C88" s="2"/>
      <c r="D88" s="2"/>
      <c r="E88" s="2"/>
      <c r="F88" s="2"/>
      <c r="G88" s="2"/>
      <c r="H88" s="2"/>
      <c r="I88" s="2"/>
      <c r="J88" s="2"/>
      <c r="K88" s="2"/>
      <c r="L88" s="2"/>
      <c r="M88" s="2"/>
    </row>
    <row r="89" spans="2:13" hidden="1">
      <c r="B89" s="2"/>
      <c r="C89" s="2"/>
      <c r="D89" s="2"/>
      <c r="E89" s="2"/>
      <c r="F89" s="2"/>
      <c r="G89" s="2"/>
      <c r="H89" s="2"/>
      <c r="I89" s="2"/>
      <c r="J89" s="2"/>
      <c r="K89" s="2"/>
      <c r="L89" s="2"/>
      <c r="M89" s="2"/>
    </row>
    <row r="90" spans="2:13" hidden="1">
      <c r="B90" s="2"/>
      <c r="C90" s="2"/>
      <c r="D90" s="2"/>
      <c r="E90" s="2"/>
      <c r="F90" s="2"/>
      <c r="G90" s="2"/>
      <c r="H90" s="2"/>
      <c r="I90" s="2"/>
      <c r="J90" s="2"/>
      <c r="K90" s="2"/>
      <c r="L90" s="2"/>
      <c r="M90" s="2"/>
    </row>
    <row r="91" spans="2:13" hidden="1">
      <c r="B91" s="2"/>
      <c r="C91" s="2"/>
      <c r="D91" s="2"/>
      <c r="E91" s="2"/>
      <c r="F91" s="2"/>
      <c r="G91" s="2"/>
      <c r="H91" s="2"/>
      <c r="I91" s="2"/>
      <c r="J91" s="2"/>
      <c r="K91" s="2"/>
      <c r="L91" s="2"/>
      <c r="M91" s="2"/>
    </row>
    <row r="92" spans="2:13" hidden="1">
      <c r="B92" s="2"/>
      <c r="C92" s="2"/>
      <c r="D92" s="2"/>
      <c r="E92" s="2"/>
      <c r="F92" s="2"/>
      <c r="G92" s="2"/>
      <c r="H92" s="2"/>
      <c r="I92" s="2"/>
      <c r="J92" s="2"/>
      <c r="K92" s="2"/>
      <c r="L92" s="2"/>
      <c r="M92" s="2"/>
    </row>
    <row r="93" spans="2:13" hidden="1">
      <c r="B93" s="2"/>
      <c r="C93" s="2"/>
      <c r="D93" s="2"/>
      <c r="E93" s="2"/>
      <c r="F93" s="2"/>
      <c r="G93" s="2"/>
      <c r="H93" s="2"/>
      <c r="I93" s="2"/>
      <c r="J93" s="2"/>
      <c r="K93" s="2"/>
      <c r="L93" s="2"/>
      <c r="M93" s="2"/>
    </row>
    <row r="94" spans="2:13" hidden="1">
      <c r="B94" s="2"/>
      <c r="C94" s="2"/>
      <c r="D94" s="2"/>
      <c r="E94" s="2"/>
      <c r="F94" s="2"/>
      <c r="G94" s="2"/>
      <c r="H94" s="2"/>
      <c r="I94" s="2"/>
      <c r="J94" s="2"/>
      <c r="K94" s="2"/>
      <c r="L94" s="2"/>
      <c r="M94" s="2"/>
    </row>
    <row r="95" spans="2:13" hidden="1">
      <c r="B95" s="2"/>
      <c r="C95" s="2"/>
      <c r="D95" s="2"/>
      <c r="E95" s="2"/>
      <c r="F95" s="2"/>
      <c r="G95" s="2"/>
      <c r="H95" s="2"/>
      <c r="I95" s="2"/>
      <c r="J95" s="2"/>
      <c r="K95" s="2"/>
      <c r="L95" s="2"/>
      <c r="M95" s="2"/>
    </row>
    <row r="96" spans="2:13" hidden="1">
      <c r="B96" s="2"/>
      <c r="C96" s="2"/>
      <c r="D96" s="2"/>
      <c r="E96" s="2"/>
      <c r="F96" s="2"/>
      <c r="G96" s="2"/>
      <c r="H96" s="2"/>
      <c r="I96" s="2"/>
      <c r="J96" s="2"/>
      <c r="K96" s="2"/>
      <c r="L96" s="2"/>
      <c r="M96" s="2"/>
    </row>
    <row r="97" spans="2:13" hidden="1">
      <c r="B97" s="2"/>
      <c r="C97" s="2"/>
      <c r="D97" s="2"/>
      <c r="E97" s="2"/>
      <c r="F97" s="2"/>
      <c r="G97" s="2"/>
      <c r="H97" s="2"/>
      <c r="I97" s="2"/>
      <c r="J97" s="2"/>
      <c r="K97" s="2"/>
      <c r="L97" s="2"/>
      <c r="M97" s="2"/>
    </row>
    <row r="98" spans="2:13" hidden="1">
      <c r="B98" s="2"/>
      <c r="C98" s="2"/>
      <c r="D98" s="2"/>
      <c r="E98" s="2"/>
      <c r="F98" s="2"/>
      <c r="G98" s="2"/>
      <c r="H98" s="2"/>
      <c r="I98" s="2"/>
      <c r="J98" s="2"/>
      <c r="K98" s="2"/>
      <c r="L98" s="2"/>
      <c r="M98" s="2"/>
    </row>
    <row r="99" spans="2:13" hidden="1">
      <c r="B99" s="2"/>
      <c r="C99" s="2"/>
      <c r="D99" s="2"/>
      <c r="E99" s="2"/>
      <c r="F99" s="2"/>
      <c r="G99" s="2"/>
      <c r="H99" s="2"/>
      <c r="I99" s="2"/>
      <c r="J99" s="2"/>
      <c r="K99" s="2"/>
      <c r="L99" s="2"/>
      <c r="M99" s="2"/>
    </row>
    <row r="100" spans="2:13" hidden="1">
      <c r="B100" s="2"/>
      <c r="C100" s="2"/>
      <c r="D100" s="2"/>
      <c r="E100" s="2"/>
      <c r="F100" s="2"/>
      <c r="G100" s="2"/>
      <c r="H100" s="2"/>
      <c r="I100" s="2"/>
      <c r="J100" s="2"/>
      <c r="K100" s="2"/>
      <c r="L100" s="2"/>
      <c r="M100" s="2"/>
    </row>
    <row r="101" spans="2:13" hidden="1">
      <c r="B101" s="2"/>
      <c r="C101" s="2"/>
      <c r="D101" s="2"/>
      <c r="E101" s="2"/>
      <c r="F101" s="2"/>
      <c r="G101" s="2"/>
      <c r="H101" s="2"/>
      <c r="I101" s="2"/>
      <c r="J101" s="2"/>
      <c r="K101" s="2"/>
      <c r="L101" s="2"/>
      <c r="M101" s="2"/>
    </row>
    <row r="102" spans="2:13" hidden="1">
      <c r="B102" s="2"/>
      <c r="C102" s="2"/>
      <c r="D102" s="2"/>
      <c r="E102" s="2"/>
      <c r="F102" s="2"/>
      <c r="G102" s="2"/>
      <c r="H102" s="2"/>
      <c r="I102" s="2"/>
      <c r="J102" s="2"/>
      <c r="K102" s="2"/>
      <c r="L102" s="2"/>
      <c r="M102" s="2"/>
    </row>
    <row r="103" spans="2:13" hidden="1">
      <c r="B103" s="2"/>
      <c r="C103" s="2"/>
      <c r="D103" s="2"/>
      <c r="E103" s="2"/>
      <c r="F103" s="2"/>
      <c r="G103" s="2"/>
      <c r="H103" s="2"/>
      <c r="I103" s="2"/>
      <c r="J103" s="2"/>
      <c r="K103" s="2"/>
      <c r="L103" s="2"/>
      <c r="M103" s="2"/>
    </row>
    <row r="104" spans="2:13" hidden="1">
      <c r="B104" s="2"/>
      <c r="C104" s="2"/>
      <c r="D104" s="2"/>
      <c r="E104" s="2"/>
      <c r="F104" s="2"/>
      <c r="G104" s="2"/>
      <c r="H104" s="2"/>
      <c r="I104" s="2"/>
      <c r="J104" s="2"/>
      <c r="K104" s="2"/>
      <c r="L104" s="2"/>
      <c r="M104" s="2"/>
    </row>
    <row r="105" spans="2:13" hidden="1">
      <c r="B105" s="2"/>
      <c r="C105" s="2"/>
      <c r="D105" s="2"/>
      <c r="E105" s="2"/>
      <c r="F105" s="2"/>
      <c r="G105" s="2"/>
      <c r="H105" s="2"/>
      <c r="I105" s="2"/>
      <c r="J105" s="2"/>
      <c r="K105" s="2"/>
      <c r="L105" s="2"/>
      <c r="M105" s="2"/>
    </row>
    <row r="106" spans="2:13" hidden="1">
      <c r="B106" s="2"/>
      <c r="C106" s="2"/>
      <c r="D106" s="2"/>
      <c r="E106" s="2"/>
      <c r="F106" s="2"/>
      <c r="G106" s="2"/>
      <c r="H106" s="2"/>
      <c r="I106" s="2"/>
      <c r="J106" s="2"/>
      <c r="K106" s="2"/>
      <c r="L106" s="2"/>
      <c r="M106" s="2"/>
    </row>
    <row r="107" spans="2:13" hidden="1">
      <c r="B107" s="2"/>
      <c r="C107" s="2"/>
      <c r="D107" s="2"/>
      <c r="E107" s="2"/>
      <c r="F107" s="2"/>
      <c r="G107" s="2"/>
      <c r="H107" s="2"/>
      <c r="I107" s="2"/>
      <c r="J107" s="2"/>
      <c r="K107" s="2"/>
      <c r="L107" s="2"/>
      <c r="M107" s="2"/>
    </row>
    <row r="108" spans="2:13" hidden="1">
      <c r="B108" s="2"/>
      <c r="C108" s="2"/>
      <c r="D108" s="2"/>
      <c r="E108" s="2"/>
      <c r="F108" s="2"/>
      <c r="G108" s="2"/>
      <c r="H108" s="2"/>
      <c r="I108" s="2"/>
      <c r="J108" s="2"/>
      <c r="K108" s="2"/>
      <c r="L108" s="2"/>
      <c r="M108" s="2"/>
    </row>
    <row r="109" spans="2:13" hidden="1">
      <c r="B109" s="2"/>
      <c r="C109" s="2"/>
      <c r="D109" s="2"/>
      <c r="E109" s="2"/>
      <c r="F109" s="2"/>
      <c r="G109" s="2"/>
      <c r="H109" s="2"/>
      <c r="I109" s="2"/>
      <c r="J109" s="2"/>
      <c r="K109" s="2"/>
      <c r="L109" s="2"/>
      <c r="M109" s="2"/>
    </row>
    <row r="110" spans="2:13" hidden="1">
      <c r="B110" s="2"/>
      <c r="C110" s="2"/>
      <c r="D110" s="2"/>
      <c r="E110" s="2"/>
      <c r="F110" s="2"/>
      <c r="G110" s="2"/>
      <c r="H110" s="2"/>
      <c r="I110" s="2"/>
      <c r="J110" s="2"/>
      <c r="K110" s="2"/>
      <c r="L110" s="2"/>
      <c r="M110" s="2"/>
    </row>
    <row r="111" spans="2:13" hidden="1">
      <c r="B111" s="2"/>
      <c r="C111" s="2"/>
      <c r="D111" s="2"/>
      <c r="E111" s="2"/>
      <c r="F111" s="2"/>
      <c r="G111" s="2"/>
      <c r="H111" s="2"/>
      <c r="I111" s="2"/>
      <c r="J111" s="2"/>
      <c r="K111" s="2"/>
      <c r="L111" s="2"/>
      <c r="M111" s="2"/>
    </row>
    <row r="112" spans="2:13" hidden="1">
      <c r="B112" s="2"/>
      <c r="C112" s="2"/>
      <c r="D112" s="2"/>
      <c r="E112" s="2"/>
      <c r="F112" s="2"/>
      <c r="G112" s="2"/>
      <c r="H112" s="2"/>
      <c r="I112" s="2"/>
      <c r="J112" s="2"/>
      <c r="K112" s="2"/>
      <c r="L112" s="2"/>
      <c r="M112" s="2"/>
    </row>
    <row r="113" spans="2:13" hidden="1">
      <c r="B113" s="2"/>
      <c r="C113" s="2"/>
      <c r="D113" s="2"/>
      <c r="E113" s="2"/>
      <c r="F113" s="2"/>
      <c r="G113" s="2"/>
      <c r="H113" s="2"/>
      <c r="I113" s="2"/>
      <c r="J113" s="2"/>
      <c r="K113" s="2"/>
      <c r="L113" s="2"/>
      <c r="M113" s="2"/>
    </row>
    <row r="114" spans="2:13" hidden="1">
      <c r="B114" s="2"/>
      <c r="C114" s="2"/>
      <c r="D114" s="2"/>
      <c r="E114" s="2"/>
      <c r="F114" s="2"/>
      <c r="G114" s="2"/>
      <c r="H114" s="2"/>
      <c r="I114" s="2"/>
      <c r="J114" s="2"/>
      <c r="K114" s="2"/>
      <c r="L114" s="2"/>
      <c r="M114" s="2"/>
    </row>
    <row r="115" spans="2:13" hidden="1">
      <c r="B115" s="2"/>
      <c r="C115" s="2"/>
      <c r="D115" s="2"/>
      <c r="E115" s="2"/>
      <c r="F115" s="2"/>
      <c r="G115" s="2"/>
      <c r="H115" s="2"/>
      <c r="I115" s="2"/>
      <c r="J115" s="2"/>
      <c r="K115" s="2"/>
      <c r="L115" s="2"/>
      <c r="M115" s="2"/>
    </row>
    <row r="116" spans="2:13" hidden="1">
      <c r="B116" s="2"/>
      <c r="C116" s="2"/>
      <c r="D116" s="2"/>
      <c r="E116" s="2"/>
      <c r="F116" s="2"/>
      <c r="G116" s="2"/>
      <c r="H116" s="2"/>
      <c r="I116" s="2"/>
      <c r="J116" s="2"/>
      <c r="K116" s="2"/>
      <c r="L116" s="2"/>
      <c r="M116" s="2"/>
    </row>
    <row r="117" spans="2:13" hidden="1">
      <c r="B117" s="2"/>
      <c r="C117" s="2"/>
      <c r="D117" s="2"/>
      <c r="E117" s="2"/>
      <c r="F117" s="2"/>
      <c r="G117" s="2"/>
      <c r="H117" s="2"/>
      <c r="I117" s="2"/>
      <c r="J117" s="2"/>
      <c r="K117" s="2"/>
      <c r="L117" s="2"/>
      <c r="M117" s="2"/>
    </row>
    <row r="118" spans="2:13" hidden="1">
      <c r="B118" s="2"/>
      <c r="C118" s="2"/>
      <c r="D118" s="2"/>
      <c r="E118" s="2"/>
      <c r="F118" s="2"/>
      <c r="G118" s="2"/>
      <c r="H118" s="2"/>
      <c r="I118" s="2"/>
      <c r="J118" s="2"/>
      <c r="K118" s="2"/>
      <c r="L118" s="2"/>
      <c r="M118" s="2"/>
    </row>
    <row r="119" spans="2:13" hidden="1">
      <c r="B119" s="2"/>
      <c r="C119" s="2"/>
      <c r="D119" s="2"/>
      <c r="E119" s="2"/>
      <c r="F119" s="2"/>
      <c r="G119" s="2"/>
      <c r="H119" s="2"/>
      <c r="I119" s="2"/>
      <c r="J119" s="2"/>
      <c r="K119" s="2"/>
      <c r="L119" s="2"/>
      <c r="M119" s="2"/>
    </row>
    <row r="120" spans="2:13" hidden="1">
      <c r="B120" s="2"/>
      <c r="C120" s="2"/>
      <c r="D120" s="2"/>
      <c r="E120" s="2"/>
      <c r="F120" s="2"/>
      <c r="G120" s="2"/>
      <c r="H120" s="2"/>
      <c r="I120" s="2"/>
      <c r="J120" s="2"/>
      <c r="K120" s="2"/>
      <c r="L120" s="2"/>
      <c r="M120" s="2"/>
    </row>
    <row r="121" spans="2:13" hidden="1">
      <c r="B121" s="2"/>
      <c r="C121" s="2"/>
      <c r="D121" s="2"/>
      <c r="E121" s="2"/>
      <c r="F121" s="2"/>
      <c r="G121" s="2"/>
      <c r="H121" s="2"/>
      <c r="I121" s="2"/>
      <c r="J121" s="2"/>
      <c r="K121" s="2"/>
      <c r="L121" s="2"/>
      <c r="M121" s="2"/>
    </row>
    <row r="122" spans="2:13" hidden="1">
      <c r="B122" s="2"/>
      <c r="C122" s="2"/>
      <c r="D122" s="2"/>
      <c r="E122" s="2"/>
      <c r="F122" s="2"/>
      <c r="G122" s="2"/>
      <c r="H122" s="2"/>
      <c r="I122" s="2"/>
      <c r="J122" s="2"/>
      <c r="K122" s="2"/>
      <c r="L122" s="2"/>
      <c r="M122" s="2"/>
    </row>
    <row r="123" spans="2:13" hidden="1">
      <c r="B123" s="2"/>
      <c r="C123" s="2"/>
      <c r="D123" s="2"/>
      <c r="E123" s="2"/>
      <c r="F123" s="2"/>
      <c r="G123" s="2"/>
      <c r="H123" s="2"/>
      <c r="I123" s="2"/>
      <c r="J123" s="2"/>
      <c r="K123" s="2"/>
      <c r="L123" s="2"/>
      <c r="M123" s="2"/>
    </row>
    <row r="124" spans="2:13" hidden="1">
      <c r="B124" s="2"/>
      <c r="C124" s="2"/>
      <c r="D124" s="2"/>
      <c r="E124" s="2"/>
      <c r="F124" s="2"/>
      <c r="G124" s="2"/>
      <c r="H124" s="2"/>
      <c r="I124" s="2"/>
      <c r="J124" s="2"/>
      <c r="K124" s="2"/>
      <c r="L124" s="2"/>
      <c r="M124" s="2"/>
    </row>
    <row r="125" spans="2:13" hidden="1">
      <c r="B125" s="2"/>
      <c r="C125" s="2"/>
      <c r="D125" s="2"/>
      <c r="E125" s="2"/>
      <c r="F125" s="2"/>
      <c r="G125" s="2"/>
      <c r="H125" s="2"/>
      <c r="I125" s="2"/>
      <c r="J125" s="2"/>
      <c r="K125" s="2"/>
      <c r="L125" s="2"/>
      <c r="M125" s="2"/>
    </row>
    <row r="126" spans="2:13" ht="23.25" hidden="1">
      <c r="B126" s="199"/>
      <c r="C126" s="199"/>
      <c r="D126" s="199"/>
      <c r="E126" s="199"/>
      <c r="F126" s="199"/>
      <c r="G126" s="199"/>
      <c r="H126" s="199"/>
      <c r="I126" s="199"/>
      <c r="J126" s="199"/>
      <c r="K126" s="199"/>
      <c r="L126" s="199"/>
    </row>
    <row r="127" spans="2:13" ht="23.25" hidden="1">
      <c r="B127" s="199"/>
      <c r="C127" s="199"/>
      <c r="D127" s="199"/>
      <c r="E127" s="199"/>
      <c r="F127" s="199"/>
      <c r="G127" s="199"/>
      <c r="H127" s="199"/>
      <c r="I127" s="199"/>
      <c r="J127" s="199"/>
      <c r="K127" s="199"/>
      <c r="L127" s="199"/>
    </row>
    <row r="128" spans="2:13" ht="23.25" hidden="1">
      <c r="B128" s="199"/>
      <c r="C128" s="199"/>
      <c r="D128" s="199"/>
      <c r="E128" s="199"/>
      <c r="F128" s="199"/>
      <c r="G128" s="199"/>
      <c r="H128" s="199"/>
      <c r="I128" s="199"/>
      <c r="J128" s="199"/>
      <c r="K128" s="199"/>
      <c r="L128" s="199"/>
    </row>
    <row r="129" spans="2:12" ht="23.25" hidden="1">
      <c r="B129" s="199"/>
      <c r="C129" s="199"/>
      <c r="D129" s="199"/>
      <c r="E129" s="199"/>
      <c r="F129" s="199"/>
      <c r="G129" s="199"/>
      <c r="H129" s="199"/>
      <c r="I129" s="199"/>
      <c r="J129" s="199"/>
      <c r="K129" s="199"/>
      <c r="L129" s="199"/>
    </row>
    <row r="130" spans="2:12" ht="23.25" hidden="1">
      <c r="B130" s="199"/>
      <c r="C130" s="199"/>
      <c r="D130" s="199"/>
      <c r="E130" s="199"/>
      <c r="F130" s="199"/>
      <c r="G130" s="199"/>
      <c r="H130" s="199"/>
      <c r="I130" s="199"/>
      <c r="J130" s="199"/>
      <c r="K130" s="199"/>
      <c r="L130" s="199"/>
    </row>
    <row r="131" spans="2:12" ht="23.25" hidden="1">
      <c r="B131" s="199"/>
      <c r="C131" s="199"/>
      <c r="D131" s="199"/>
      <c r="E131" s="199"/>
      <c r="F131" s="199"/>
      <c r="G131" s="199"/>
      <c r="H131" s="199"/>
      <c r="I131" s="199"/>
      <c r="J131" s="199"/>
      <c r="K131" s="199"/>
      <c r="L131" s="199"/>
    </row>
    <row r="132" spans="2:12" ht="23.25" hidden="1">
      <c r="B132" s="199"/>
      <c r="C132" s="199"/>
      <c r="D132" s="199"/>
      <c r="E132" s="199"/>
      <c r="F132" s="199"/>
      <c r="G132" s="199"/>
      <c r="H132" s="199"/>
      <c r="I132" s="199"/>
      <c r="J132" s="199"/>
      <c r="K132" s="199"/>
      <c r="L132" s="199"/>
    </row>
    <row r="133" spans="2:12" ht="23.25" hidden="1">
      <c r="B133" s="199"/>
      <c r="C133" s="199"/>
      <c r="D133" s="199"/>
      <c r="E133" s="199"/>
      <c r="F133" s="199"/>
      <c r="G133" s="199"/>
      <c r="H133" s="199"/>
      <c r="I133" s="199"/>
      <c r="J133" s="199"/>
      <c r="K133" s="199"/>
      <c r="L133" s="199"/>
    </row>
    <row r="134" spans="2:12" ht="23.25" hidden="1">
      <c r="B134" s="199"/>
      <c r="C134" s="199"/>
      <c r="D134" s="199"/>
      <c r="E134" s="199"/>
      <c r="F134" s="199"/>
      <c r="G134" s="199"/>
      <c r="H134" s="199"/>
      <c r="I134" s="199"/>
      <c r="J134" s="199"/>
      <c r="K134" s="199"/>
      <c r="L134" s="199"/>
    </row>
    <row r="135" spans="2:12" ht="23.25" hidden="1">
      <c r="B135" s="199"/>
      <c r="C135" s="199"/>
      <c r="D135" s="199"/>
      <c r="E135" s="199"/>
      <c r="F135" s="199"/>
      <c r="G135" s="199"/>
      <c r="H135" s="199"/>
      <c r="I135" s="199"/>
      <c r="J135" s="199"/>
      <c r="K135" s="199"/>
      <c r="L135" s="199"/>
    </row>
    <row r="136" spans="2:12" ht="23.25" hidden="1">
      <c r="B136" s="199"/>
      <c r="C136" s="199"/>
      <c r="D136" s="199"/>
      <c r="E136" s="199"/>
      <c r="F136" s="199"/>
      <c r="G136" s="199"/>
      <c r="H136" s="199"/>
      <c r="I136" s="199"/>
      <c r="J136" s="199"/>
      <c r="K136" s="199"/>
      <c r="L136" s="199"/>
    </row>
    <row r="137" spans="2:12" ht="23.25" hidden="1">
      <c r="B137" s="199"/>
      <c r="C137" s="199"/>
      <c r="D137" s="199"/>
      <c r="E137" s="199"/>
      <c r="F137" s="199"/>
      <c r="G137" s="199"/>
      <c r="H137" s="199"/>
      <c r="I137" s="199"/>
      <c r="J137" s="199"/>
      <c r="K137" s="199"/>
      <c r="L137" s="199"/>
    </row>
    <row r="138" spans="2:12" ht="23.25" hidden="1">
      <c r="B138" s="199"/>
      <c r="C138" s="199"/>
      <c r="D138" s="199"/>
      <c r="E138" s="199"/>
      <c r="F138" s="199"/>
      <c r="G138" s="199"/>
      <c r="H138" s="199"/>
      <c r="I138" s="199"/>
      <c r="J138" s="199"/>
      <c r="K138" s="199"/>
      <c r="L138" s="199"/>
    </row>
    <row r="139" spans="2:12" ht="23.25" hidden="1">
      <c r="B139" s="199"/>
      <c r="C139" s="199"/>
      <c r="D139" s="199"/>
      <c r="E139" s="199"/>
      <c r="F139" s="199"/>
      <c r="G139" s="199"/>
      <c r="H139" s="199"/>
      <c r="I139" s="199"/>
      <c r="J139" s="199"/>
      <c r="K139" s="199"/>
      <c r="L139" s="199"/>
    </row>
    <row r="140" spans="2:12" ht="23.25" hidden="1">
      <c r="B140" s="199"/>
      <c r="C140" s="199"/>
      <c r="D140" s="199"/>
      <c r="E140" s="199"/>
      <c r="F140" s="199"/>
      <c r="G140" s="199"/>
      <c r="H140" s="199"/>
      <c r="I140" s="199"/>
      <c r="J140" s="199"/>
      <c r="K140" s="199"/>
      <c r="L140" s="199"/>
    </row>
    <row r="141" spans="2:12" ht="23.25" hidden="1">
      <c r="B141" s="199"/>
      <c r="C141" s="199"/>
      <c r="D141" s="199"/>
      <c r="E141" s="199"/>
      <c r="F141" s="199"/>
      <c r="G141" s="199"/>
      <c r="H141" s="199"/>
      <c r="I141" s="199"/>
      <c r="J141" s="199"/>
      <c r="K141" s="199"/>
      <c r="L141" s="199"/>
    </row>
    <row r="142" spans="2:12" ht="23.25" hidden="1">
      <c r="B142" s="199"/>
      <c r="C142" s="199"/>
      <c r="D142" s="199"/>
      <c r="E142" s="199"/>
      <c r="F142" s="199"/>
      <c r="G142" s="199"/>
      <c r="H142" s="199"/>
      <c r="I142" s="199"/>
      <c r="J142" s="199"/>
      <c r="K142" s="199"/>
      <c r="L142" s="199"/>
    </row>
    <row r="143" spans="2:12" ht="23.25" hidden="1">
      <c r="B143" s="199"/>
      <c r="C143" s="199"/>
      <c r="D143" s="199"/>
      <c r="E143" s="199"/>
      <c r="F143" s="199"/>
      <c r="G143" s="199"/>
      <c r="H143" s="199"/>
      <c r="I143" s="199"/>
      <c r="J143" s="199"/>
      <c r="K143" s="199"/>
      <c r="L143" s="199"/>
    </row>
    <row r="144" spans="2:12" ht="23.25" hidden="1">
      <c r="B144" s="199"/>
      <c r="C144" s="199"/>
      <c r="D144" s="199"/>
      <c r="E144" s="199"/>
      <c r="F144" s="199"/>
      <c r="G144" s="199"/>
      <c r="H144" s="199"/>
      <c r="I144" s="199"/>
      <c r="J144" s="199"/>
      <c r="K144" s="199"/>
      <c r="L144" s="199"/>
    </row>
    <row r="145" spans="2:12" ht="23.25" hidden="1">
      <c r="B145" s="199"/>
      <c r="C145" s="199"/>
      <c r="D145" s="199"/>
      <c r="E145" s="199"/>
      <c r="F145" s="199"/>
      <c r="G145" s="199"/>
      <c r="H145" s="199"/>
      <c r="I145" s="199"/>
      <c r="J145" s="199"/>
      <c r="K145" s="199"/>
      <c r="L145" s="199"/>
    </row>
    <row r="146" spans="2:12" ht="23.25" hidden="1">
      <c r="B146" s="199"/>
      <c r="C146" s="199"/>
      <c r="D146" s="199"/>
      <c r="E146" s="199"/>
      <c r="F146" s="199"/>
      <c r="G146" s="199"/>
      <c r="H146" s="199"/>
      <c r="I146" s="199"/>
      <c r="J146" s="199"/>
      <c r="K146" s="199"/>
      <c r="L146" s="199"/>
    </row>
    <row r="147" spans="2:12" ht="23.25" hidden="1">
      <c r="B147" s="199"/>
      <c r="C147" s="199"/>
      <c r="D147" s="199"/>
      <c r="E147" s="199"/>
      <c r="F147" s="199"/>
      <c r="G147" s="199"/>
      <c r="H147" s="199"/>
      <c r="I147" s="199"/>
      <c r="J147" s="199"/>
      <c r="K147" s="199"/>
      <c r="L147" s="199"/>
    </row>
    <row r="148" spans="2:12" ht="23.25" hidden="1">
      <c r="B148" s="199"/>
      <c r="C148" s="199"/>
      <c r="D148" s="199"/>
      <c r="E148" s="199"/>
      <c r="F148" s="199"/>
      <c r="G148" s="199"/>
      <c r="H148" s="199"/>
      <c r="I148" s="199"/>
      <c r="J148" s="199"/>
      <c r="K148" s="199"/>
      <c r="L148" s="199"/>
    </row>
    <row r="149" spans="2:12" ht="23.25" hidden="1">
      <c r="B149" s="199"/>
      <c r="C149" s="199"/>
      <c r="D149" s="199"/>
      <c r="E149" s="199"/>
      <c r="F149" s="199"/>
      <c r="G149" s="199"/>
      <c r="H149" s="199"/>
      <c r="I149" s="199"/>
      <c r="J149" s="199"/>
      <c r="K149" s="199"/>
      <c r="L149" s="199"/>
    </row>
    <row r="150" spans="2:12" ht="23.25" hidden="1">
      <c r="B150" s="199"/>
      <c r="C150" s="199"/>
      <c r="D150" s="199"/>
      <c r="E150" s="199"/>
      <c r="F150" s="199"/>
      <c r="G150" s="199"/>
      <c r="H150" s="199"/>
      <c r="I150" s="199"/>
      <c r="J150" s="199"/>
      <c r="K150" s="199"/>
      <c r="L150" s="199"/>
    </row>
    <row r="151" spans="2:12" ht="23.25" hidden="1">
      <c r="B151" s="199"/>
      <c r="C151" s="199"/>
      <c r="D151" s="199"/>
      <c r="E151" s="199"/>
      <c r="F151" s="199"/>
      <c r="G151" s="199"/>
      <c r="H151" s="199"/>
      <c r="I151" s="199"/>
      <c r="J151" s="199"/>
      <c r="K151" s="199"/>
      <c r="L151" s="199"/>
    </row>
    <row r="152" spans="2:12" ht="23.25" hidden="1">
      <c r="B152" s="199"/>
      <c r="C152" s="199"/>
      <c r="D152" s="199"/>
      <c r="E152" s="199"/>
      <c r="F152" s="199"/>
      <c r="G152" s="199"/>
      <c r="H152" s="199"/>
      <c r="I152" s="199"/>
      <c r="J152" s="199"/>
      <c r="K152" s="199"/>
      <c r="L152" s="199"/>
    </row>
    <row r="153" spans="2:12" ht="23.25" hidden="1">
      <c r="B153" s="199"/>
      <c r="C153" s="199"/>
      <c r="D153" s="199"/>
      <c r="E153" s="199"/>
      <c r="F153" s="199"/>
      <c r="G153" s="199"/>
      <c r="H153" s="199"/>
      <c r="I153" s="199"/>
      <c r="J153" s="199"/>
      <c r="K153" s="199"/>
      <c r="L153" s="199"/>
    </row>
    <row r="154" spans="2:12" ht="23.25" hidden="1">
      <c r="B154" s="199"/>
      <c r="C154" s="199"/>
      <c r="D154" s="199"/>
      <c r="E154" s="199"/>
      <c r="F154" s="199"/>
      <c r="G154" s="199"/>
      <c r="H154" s="199"/>
      <c r="I154" s="199"/>
      <c r="J154" s="199"/>
      <c r="K154" s="199"/>
      <c r="L154" s="199"/>
    </row>
    <row r="155" spans="2:12" ht="23.25" hidden="1">
      <c r="B155" s="199"/>
      <c r="C155" s="199"/>
      <c r="D155" s="199"/>
      <c r="E155" s="199"/>
      <c r="F155" s="199"/>
      <c r="G155" s="199"/>
      <c r="H155" s="199"/>
      <c r="I155" s="199"/>
      <c r="J155" s="199"/>
      <c r="K155" s="199"/>
      <c r="L155" s="199"/>
    </row>
    <row r="156" spans="2:12" ht="23.25" hidden="1">
      <c r="B156" s="199"/>
      <c r="C156" s="199"/>
      <c r="D156" s="199"/>
      <c r="E156" s="199"/>
      <c r="F156" s="199"/>
      <c r="G156" s="199"/>
      <c r="H156" s="199"/>
      <c r="I156" s="199"/>
      <c r="J156" s="199"/>
      <c r="K156" s="199"/>
      <c r="L156" s="199"/>
    </row>
    <row r="157" spans="2:12" ht="23.25" hidden="1">
      <c r="B157" s="199"/>
      <c r="C157" s="199"/>
      <c r="D157" s="199"/>
      <c r="E157" s="199"/>
      <c r="F157" s="199"/>
      <c r="G157" s="199"/>
      <c r="H157" s="199"/>
      <c r="I157" s="199"/>
      <c r="J157" s="199"/>
      <c r="K157" s="199"/>
      <c r="L157" s="199"/>
    </row>
    <row r="158" spans="2:12" ht="23.25" hidden="1">
      <c r="B158" s="199"/>
      <c r="C158" s="199"/>
      <c r="D158" s="199"/>
      <c r="E158" s="199"/>
      <c r="F158" s="199"/>
      <c r="G158" s="199"/>
      <c r="H158" s="199"/>
      <c r="I158" s="199"/>
      <c r="J158" s="199"/>
      <c r="K158" s="199"/>
      <c r="L158" s="199"/>
    </row>
    <row r="159" spans="2:12" ht="23.25" hidden="1">
      <c r="B159" s="199"/>
      <c r="C159" s="199"/>
      <c r="D159" s="199"/>
      <c r="E159" s="199"/>
      <c r="F159" s="199"/>
      <c r="G159" s="199"/>
      <c r="H159" s="199"/>
      <c r="I159" s="199"/>
      <c r="J159" s="199"/>
      <c r="K159" s="199"/>
      <c r="L159" s="199"/>
    </row>
    <row r="160" spans="2:12" ht="23.25" hidden="1">
      <c r="B160" s="199"/>
      <c r="C160" s="199"/>
      <c r="D160" s="199"/>
      <c r="E160" s="199"/>
      <c r="F160" s="199"/>
      <c r="G160" s="199"/>
      <c r="H160" s="199"/>
      <c r="I160" s="199"/>
      <c r="J160" s="199"/>
      <c r="K160" s="199"/>
      <c r="L160" s="199"/>
    </row>
    <row r="161" spans="2:12" ht="23.25" hidden="1">
      <c r="B161" s="199"/>
      <c r="C161" s="199"/>
      <c r="D161" s="199"/>
      <c r="E161" s="199"/>
      <c r="F161" s="199"/>
      <c r="G161" s="199"/>
      <c r="H161" s="199"/>
      <c r="I161" s="199"/>
      <c r="J161" s="199"/>
      <c r="K161" s="199"/>
      <c r="L161" s="199"/>
    </row>
    <row r="162" spans="2:12" ht="23.25" hidden="1">
      <c r="B162" s="199"/>
      <c r="C162" s="199"/>
      <c r="D162" s="199"/>
      <c r="E162" s="199"/>
      <c r="F162" s="199"/>
      <c r="G162" s="199"/>
      <c r="H162" s="199"/>
      <c r="I162" s="199"/>
      <c r="J162" s="199"/>
      <c r="K162" s="199"/>
      <c r="L162" s="199"/>
    </row>
    <row r="163" spans="2:12" ht="23.25" hidden="1">
      <c r="B163" s="199"/>
      <c r="C163" s="199"/>
      <c r="D163" s="199"/>
      <c r="E163" s="199"/>
      <c r="F163" s="199"/>
      <c r="G163" s="199"/>
      <c r="H163" s="199"/>
      <c r="I163" s="199"/>
      <c r="J163" s="199"/>
      <c r="K163" s="199"/>
      <c r="L163" s="199"/>
    </row>
    <row r="164" spans="2:12" ht="23.25" hidden="1">
      <c r="B164" s="199"/>
      <c r="C164" s="199"/>
      <c r="D164" s="199"/>
      <c r="E164" s="199"/>
      <c r="F164" s="199"/>
      <c r="G164" s="199"/>
      <c r="H164" s="199"/>
      <c r="I164" s="199"/>
      <c r="J164" s="199"/>
      <c r="K164" s="199"/>
      <c r="L164" s="199"/>
    </row>
    <row r="165" spans="2:12" ht="23.25" hidden="1">
      <c r="B165" s="199"/>
      <c r="C165" s="199"/>
      <c r="D165" s="199"/>
      <c r="E165" s="199"/>
      <c r="F165" s="199"/>
      <c r="G165" s="199"/>
      <c r="H165" s="199"/>
      <c r="I165" s="199"/>
      <c r="J165" s="199"/>
      <c r="K165" s="199"/>
      <c r="L165" s="199"/>
    </row>
    <row r="166" spans="2:12" ht="23.25" hidden="1">
      <c r="B166" s="199"/>
      <c r="C166" s="199"/>
      <c r="D166" s="199"/>
      <c r="E166" s="199"/>
      <c r="F166" s="199"/>
      <c r="G166" s="199"/>
      <c r="H166" s="199"/>
      <c r="I166" s="199"/>
      <c r="J166" s="199"/>
      <c r="K166" s="199"/>
      <c r="L166" s="199"/>
    </row>
    <row r="167" spans="2:12" ht="23.25" hidden="1">
      <c r="B167" s="199"/>
      <c r="C167" s="199"/>
      <c r="D167" s="199"/>
      <c r="E167" s="199"/>
      <c r="F167" s="199"/>
      <c r="G167" s="199"/>
      <c r="H167" s="199"/>
      <c r="I167" s="199"/>
      <c r="J167" s="199"/>
      <c r="K167" s="199"/>
      <c r="L167" s="199"/>
    </row>
    <row r="168" spans="2:12" ht="23.25" hidden="1">
      <c r="B168" s="199"/>
      <c r="C168" s="199"/>
      <c r="D168" s="199"/>
      <c r="E168" s="199"/>
      <c r="F168" s="199"/>
      <c r="G168" s="199"/>
      <c r="H168" s="199"/>
      <c r="I168" s="199"/>
      <c r="J168" s="199"/>
      <c r="K168" s="199"/>
      <c r="L168" s="199"/>
    </row>
    <row r="169" spans="2:12" ht="23.25" hidden="1">
      <c r="B169" s="199"/>
      <c r="C169" s="199"/>
      <c r="D169" s="199"/>
      <c r="E169" s="199"/>
      <c r="F169" s="199"/>
      <c r="G169" s="199"/>
      <c r="H169" s="199"/>
      <c r="I169" s="199"/>
      <c r="J169" s="199"/>
      <c r="K169" s="199"/>
      <c r="L169" s="199"/>
    </row>
    <row r="170" spans="2:12" ht="23.25" hidden="1">
      <c r="B170" s="199"/>
      <c r="C170" s="199"/>
      <c r="D170" s="199"/>
      <c r="E170" s="199"/>
      <c r="F170" s="199"/>
      <c r="G170" s="199"/>
      <c r="H170" s="199"/>
      <c r="I170" s="199"/>
      <c r="J170" s="199"/>
      <c r="K170" s="199"/>
      <c r="L170" s="199"/>
    </row>
    <row r="171" spans="2:12" ht="23.25" hidden="1">
      <c r="B171" s="199"/>
      <c r="C171" s="199"/>
      <c r="D171" s="199"/>
      <c r="E171" s="199"/>
      <c r="F171" s="199"/>
      <c r="G171" s="199"/>
      <c r="H171" s="199"/>
      <c r="I171" s="199"/>
      <c r="J171" s="199"/>
      <c r="K171" s="199"/>
      <c r="L171" s="199"/>
    </row>
    <row r="172" spans="2:12" ht="23.25" hidden="1">
      <c r="B172" s="199"/>
      <c r="C172" s="199"/>
      <c r="D172" s="199"/>
      <c r="E172" s="199"/>
      <c r="F172" s="199"/>
      <c r="G172" s="199"/>
      <c r="H172" s="199"/>
      <c r="I172" s="199"/>
      <c r="J172" s="199"/>
      <c r="K172" s="199"/>
      <c r="L172" s="199"/>
    </row>
    <row r="173" spans="2:12" ht="23.25" hidden="1">
      <c r="B173" s="199"/>
      <c r="C173" s="199"/>
      <c r="D173" s="199"/>
      <c r="E173" s="199"/>
      <c r="F173" s="199"/>
      <c r="G173" s="199"/>
      <c r="H173" s="199"/>
      <c r="I173" s="199"/>
      <c r="J173" s="199"/>
      <c r="K173" s="199"/>
      <c r="L173" s="199"/>
    </row>
    <row r="174" spans="2:12" ht="23.25" hidden="1">
      <c r="B174" s="199"/>
      <c r="C174" s="199"/>
      <c r="D174" s="199"/>
      <c r="E174" s="199"/>
      <c r="F174" s="199"/>
      <c r="G174" s="199"/>
      <c r="H174" s="199"/>
      <c r="I174" s="199"/>
      <c r="J174" s="199"/>
      <c r="K174" s="199"/>
      <c r="L174" s="199"/>
    </row>
    <row r="175" spans="2:12" ht="23.25" hidden="1">
      <c r="B175" s="199"/>
      <c r="C175" s="199"/>
      <c r="D175" s="199"/>
      <c r="E175" s="199"/>
      <c r="F175" s="199"/>
      <c r="G175" s="199"/>
      <c r="H175" s="199"/>
      <c r="I175" s="199"/>
      <c r="J175" s="199"/>
      <c r="K175" s="199"/>
      <c r="L175" s="199"/>
    </row>
    <row r="176" spans="2:12" ht="23.25" hidden="1">
      <c r="B176" s="199"/>
      <c r="C176" s="199"/>
      <c r="D176" s="199"/>
      <c r="E176" s="199"/>
      <c r="F176" s="199"/>
      <c r="G176" s="199"/>
      <c r="H176" s="199"/>
      <c r="I176" s="199"/>
      <c r="J176" s="199"/>
      <c r="K176" s="199"/>
      <c r="L176" s="199"/>
    </row>
    <row r="177" spans="2:12" ht="23.25" hidden="1">
      <c r="B177" s="199"/>
      <c r="C177" s="199"/>
      <c r="D177" s="199"/>
      <c r="E177" s="199"/>
      <c r="F177" s="199"/>
      <c r="G177" s="199"/>
      <c r="H177" s="199"/>
      <c r="I177" s="199"/>
      <c r="J177" s="199"/>
      <c r="K177" s="199"/>
      <c r="L177" s="199"/>
    </row>
    <row r="178" spans="2:12" ht="23.25" hidden="1">
      <c r="B178" s="199"/>
      <c r="C178" s="199"/>
      <c r="D178" s="199"/>
      <c r="E178" s="199"/>
      <c r="F178" s="199"/>
      <c r="G178" s="199"/>
      <c r="H178" s="199"/>
      <c r="I178" s="199"/>
      <c r="J178" s="199"/>
      <c r="K178" s="199"/>
      <c r="L178" s="199"/>
    </row>
    <row r="179" spans="2:12" ht="23.25" hidden="1">
      <c r="B179" s="199"/>
      <c r="C179" s="199"/>
      <c r="D179" s="199"/>
      <c r="E179" s="199"/>
      <c r="F179" s="199"/>
      <c r="G179" s="199"/>
      <c r="H179" s="199"/>
      <c r="I179" s="199"/>
      <c r="J179" s="199"/>
      <c r="K179" s="199"/>
      <c r="L179" s="199"/>
    </row>
    <row r="180" spans="2:12" ht="23.25" hidden="1">
      <c r="B180" s="199"/>
      <c r="C180" s="199"/>
      <c r="D180" s="199"/>
      <c r="E180" s="199"/>
      <c r="F180" s="199"/>
      <c r="G180" s="199"/>
      <c r="H180" s="199"/>
      <c r="I180" s="199"/>
      <c r="J180" s="199"/>
      <c r="K180" s="199"/>
      <c r="L180" s="199"/>
    </row>
    <row r="181" spans="2:12" ht="23.25" hidden="1">
      <c r="B181" s="199"/>
      <c r="C181" s="199"/>
      <c r="D181" s="199"/>
      <c r="E181" s="199"/>
      <c r="F181" s="199"/>
      <c r="G181" s="199"/>
      <c r="H181" s="199"/>
      <c r="I181" s="199"/>
      <c r="J181" s="199"/>
      <c r="K181" s="199"/>
      <c r="L181" s="199"/>
    </row>
    <row r="182" spans="2:12" ht="23.25" hidden="1">
      <c r="B182" s="199"/>
      <c r="C182" s="199"/>
      <c r="D182" s="199"/>
      <c r="E182" s="199"/>
      <c r="F182" s="199"/>
      <c r="G182" s="199"/>
      <c r="H182" s="199"/>
      <c r="I182" s="199"/>
      <c r="J182" s="199"/>
      <c r="K182" s="199"/>
      <c r="L182" s="199"/>
    </row>
    <row r="183" spans="2:12" ht="23.25" hidden="1">
      <c r="B183" s="199"/>
      <c r="C183" s="199"/>
      <c r="D183" s="199"/>
      <c r="E183" s="199"/>
      <c r="F183" s="199"/>
      <c r="G183" s="199"/>
      <c r="H183" s="199"/>
      <c r="I183" s="199"/>
      <c r="J183" s="199"/>
      <c r="K183" s="199"/>
      <c r="L183" s="199"/>
    </row>
    <row r="184" spans="2:12" ht="23.25" hidden="1">
      <c r="B184" s="199"/>
      <c r="C184" s="199"/>
      <c r="D184" s="199"/>
      <c r="E184" s="199"/>
      <c r="F184" s="199"/>
      <c r="G184" s="199"/>
      <c r="H184" s="199"/>
      <c r="I184" s="199"/>
      <c r="J184" s="199"/>
      <c r="K184" s="199"/>
      <c r="L184" s="199"/>
    </row>
    <row r="185" spans="2:12" ht="23.25" hidden="1">
      <c r="B185" s="199"/>
      <c r="C185" s="199"/>
      <c r="D185" s="199"/>
      <c r="E185" s="199"/>
      <c r="F185" s="199"/>
      <c r="G185" s="199"/>
      <c r="H185" s="199"/>
      <c r="I185" s="199"/>
      <c r="J185" s="199"/>
      <c r="K185" s="199"/>
      <c r="L185" s="199"/>
    </row>
    <row r="186" spans="2:12" ht="23.25" hidden="1">
      <c r="B186" s="199"/>
      <c r="C186" s="199"/>
      <c r="D186" s="199"/>
      <c r="E186" s="199"/>
      <c r="F186" s="199"/>
      <c r="G186" s="199"/>
      <c r="H186" s="199"/>
      <c r="I186" s="199"/>
      <c r="J186" s="199"/>
      <c r="K186" s="199"/>
      <c r="L186" s="199"/>
    </row>
    <row r="187" spans="2:12" ht="23.25" hidden="1">
      <c r="B187" s="199"/>
      <c r="C187" s="199"/>
      <c r="D187" s="199"/>
      <c r="E187" s="199"/>
      <c r="F187" s="199"/>
      <c r="G187" s="199"/>
      <c r="H187" s="199"/>
      <c r="I187" s="199"/>
      <c r="J187" s="199"/>
      <c r="K187" s="199"/>
      <c r="L187" s="199"/>
    </row>
    <row r="188" spans="2:12" ht="23.25" hidden="1">
      <c r="B188" s="199"/>
      <c r="C188" s="199"/>
      <c r="D188" s="199"/>
      <c r="E188" s="199"/>
      <c r="F188" s="199"/>
      <c r="G188" s="199"/>
      <c r="H188" s="199"/>
      <c r="I188" s="199"/>
      <c r="J188" s="199"/>
      <c r="K188" s="199"/>
      <c r="L188" s="199"/>
    </row>
    <row r="189" spans="2:12" ht="23.25" hidden="1">
      <c r="B189" s="199"/>
      <c r="C189" s="199"/>
      <c r="D189" s="199"/>
      <c r="E189" s="199"/>
      <c r="F189" s="199"/>
      <c r="G189" s="199"/>
      <c r="H189" s="199"/>
      <c r="I189" s="199"/>
      <c r="J189" s="199"/>
      <c r="K189" s="199"/>
      <c r="L189" s="199"/>
    </row>
    <row r="190" spans="2:12" ht="23.25" hidden="1">
      <c r="B190" s="199"/>
      <c r="C190" s="199"/>
      <c r="D190" s="199"/>
      <c r="E190" s="199"/>
      <c r="F190" s="199"/>
      <c r="G190" s="199"/>
      <c r="H190" s="199"/>
      <c r="I190" s="199"/>
      <c r="J190" s="199"/>
      <c r="K190" s="199"/>
      <c r="L190" s="199"/>
    </row>
    <row r="191" spans="2:12" ht="23.25" hidden="1">
      <c r="B191" s="199"/>
      <c r="C191" s="199"/>
      <c r="D191" s="199"/>
      <c r="E191" s="199"/>
      <c r="F191" s="199"/>
      <c r="G191" s="199"/>
      <c r="H191" s="199"/>
      <c r="I191" s="199"/>
      <c r="J191" s="199"/>
      <c r="K191" s="199"/>
      <c r="L191" s="199"/>
    </row>
    <row r="192" spans="2:12" ht="23.25" hidden="1">
      <c r="B192" s="199"/>
      <c r="C192" s="199"/>
      <c r="D192" s="199"/>
      <c r="E192" s="199"/>
      <c r="F192" s="199"/>
      <c r="G192" s="199"/>
      <c r="H192" s="199"/>
      <c r="I192" s="199"/>
      <c r="J192" s="199"/>
      <c r="K192" s="199"/>
      <c r="L192" s="199"/>
    </row>
    <row r="193" spans="2:12" ht="23.25" hidden="1">
      <c r="B193" s="199"/>
      <c r="C193" s="199"/>
      <c r="D193" s="199"/>
      <c r="E193" s="199"/>
      <c r="F193" s="199"/>
      <c r="G193" s="199"/>
      <c r="H193" s="199"/>
      <c r="I193" s="199"/>
      <c r="J193" s="199"/>
      <c r="K193" s="199"/>
      <c r="L193" s="199"/>
    </row>
    <row r="194" spans="2:12" ht="23.25" hidden="1">
      <c r="B194" s="199"/>
      <c r="C194" s="199"/>
      <c r="D194" s="199"/>
      <c r="E194" s="199"/>
      <c r="F194" s="199"/>
      <c r="G194" s="199"/>
      <c r="H194" s="199"/>
      <c r="I194" s="199"/>
      <c r="J194" s="199"/>
      <c r="K194" s="199"/>
      <c r="L194" s="199"/>
    </row>
    <row r="195" spans="2:12" ht="23.25" hidden="1">
      <c r="B195" s="199"/>
      <c r="C195" s="199"/>
      <c r="D195" s="199"/>
      <c r="E195" s="199"/>
      <c r="F195" s="199"/>
      <c r="G195" s="199"/>
      <c r="H195" s="199"/>
      <c r="I195" s="199"/>
      <c r="J195" s="199"/>
      <c r="K195" s="199"/>
      <c r="L195" s="199"/>
    </row>
    <row r="196" spans="2:12" ht="23.25" hidden="1">
      <c r="B196" s="199"/>
      <c r="C196" s="199"/>
      <c r="D196" s="199"/>
      <c r="E196" s="199"/>
      <c r="F196" s="199"/>
      <c r="G196" s="199"/>
      <c r="H196" s="199"/>
      <c r="I196" s="199"/>
      <c r="J196" s="199"/>
      <c r="K196" s="199"/>
      <c r="L196" s="199"/>
    </row>
    <row r="197" spans="2:12" ht="23.25" hidden="1">
      <c r="B197" s="199"/>
      <c r="C197" s="199"/>
      <c r="D197" s="199"/>
      <c r="E197" s="199"/>
      <c r="F197" s="199"/>
      <c r="G197" s="199"/>
      <c r="H197" s="199"/>
      <c r="I197" s="199"/>
      <c r="J197" s="199"/>
      <c r="K197" s="199"/>
      <c r="L197" s="199"/>
    </row>
    <row r="198" spans="2:12" ht="23.25" hidden="1">
      <c r="B198" s="199"/>
      <c r="C198" s="199"/>
      <c r="D198" s="199"/>
      <c r="E198" s="199"/>
      <c r="F198" s="199"/>
      <c r="G198" s="199"/>
      <c r="H198" s="199"/>
      <c r="I198" s="199"/>
      <c r="J198" s="199"/>
      <c r="K198" s="199"/>
      <c r="L198" s="199"/>
    </row>
    <row r="199" spans="2:12" ht="23.25" hidden="1">
      <c r="B199" s="199"/>
      <c r="C199" s="199"/>
      <c r="D199" s="199"/>
      <c r="E199" s="199"/>
      <c r="F199" s="199"/>
      <c r="G199" s="199"/>
      <c r="H199" s="199"/>
      <c r="I199" s="199"/>
      <c r="J199" s="199"/>
      <c r="K199" s="199"/>
      <c r="L199" s="199"/>
    </row>
    <row r="200" spans="2:12" ht="23.25" hidden="1">
      <c r="B200" s="199"/>
      <c r="C200" s="199"/>
      <c r="D200" s="199"/>
      <c r="E200" s="199"/>
      <c r="F200" s="199"/>
      <c r="G200" s="199"/>
      <c r="H200" s="199"/>
      <c r="I200" s="199"/>
      <c r="J200" s="199"/>
      <c r="K200" s="199"/>
      <c r="L200" s="199"/>
    </row>
    <row r="201" spans="2:12" ht="23.25" hidden="1">
      <c r="B201" s="199"/>
      <c r="C201" s="199"/>
      <c r="D201" s="199"/>
      <c r="E201" s="199"/>
      <c r="F201" s="199"/>
      <c r="G201" s="199"/>
      <c r="H201" s="199"/>
      <c r="I201" s="199"/>
      <c r="J201" s="199"/>
      <c r="K201" s="199"/>
      <c r="L201" s="199"/>
    </row>
    <row r="202" spans="2:12" ht="23.25" hidden="1">
      <c r="B202" s="199"/>
      <c r="C202" s="199"/>
      <c r="D202" s="199"/>
      <c r="E202" s="199"/>
      <c r="F202" s="199"/>
      <c r="G202" s="199"/>
      <c r="H202" s="199"/>
      <c r="I202" s="199"/>
      <c r="J202" s="199"/>
      <c r="K202" s="199"/>
      <c r="L202" s="199"/>
    </row>
    <row r="203" spans="2:12" ht="23.25" hidden="1">
      <c r="B203" s="199"/>
      <c r="C203" s="199"/>
      <c r="D203" s="199"/>
      <c r="E203" s="199"/>
      <c r="F203" s="199"/>
      <c r="G203" s="199"/>
      <c r="H203" s="199"/>
      <c r="I203" s="199"/>
      <c r="J203" s="199"/>
      <c r="K203" s="199"/>
      <c r="L203" s="199"/>
    </row>
    <row r="204" spans="2:12" ht="23.25" hidden="1">
      <c r="B204" s="199"/>
      <c r="C204" s="199"/>
      <c r="D204" s="199"/>
      <c r="E204" s="199"/>
      <c r="F204" s="199"/>
      <c r="G204" s="199"/>
      <c r="H204" s="199"/>
      <c r="I204" s="199"/>
      <c r="J204" s="199"/>
      <c r="K204" s="199"/>
      <c r="L204" s="199"/>
    </row>
    <row r="205" spans="2:12" ht="23.25" hidden="1">
      <c r="B205" s="199"/>
      <c r="C205" s="199"/>
      <c r="D205" s="199"/>
      <c r="E205" s="199"/>
      <c r="F205" s="199"/>
      <c r="G205" s="199"/>
      <c r="H205" s="199"/>
      <c r="I205" s="199"/>
      <c r="J205" s="199"/>
      <c r="K205" s="199"/>
      <c r="L205" s="199"/>
    </row>
    <row r="206" spans="2:12" ht="23.25" hidden="1">
      <c r="B206" s="199"/>
      <c r="C206" s="199"/>
      <c r="D206" s="199"/>
      <c r="E206" s="199"/>
      <c r="F206" s="199"/>
      <c r="G206" s="199"/>
      <c r="H206" s="199"/>
      <c r="I206" s="199"/>
      <c r="J206" s="199"/>
      <c r="K206" s="199"/>
      <c r="L206" s="199"/>
    </row>
    <row r="207" spans="2:12" ht="23.25" hidden="1">
      <c r="B207" s="199"/>
      <c r="C207" s="199"/>
      <c r="D207" s="199"/>
      <c r="E207" s="199"/>
      <c r="F207" s="199"/>
      <c r="G207" s="199"/>
      <c r="H207" s="199"/>
      <c r="I207" s="199"/>
      <c r="J207" s="199"/>
      <c r="K207" s="199"/>
      <c r="L207" s="199"/>
    </row>
    <row r="208" spans="2:12" ht="23.25" hidden="1">
      <c r="B208" s="199"/>
      <c r="C208" s="199"/>
      <c r="D208" s="199"/>
      <c r="E208" s="199"/>
      <c r="F208" s="199"/>
      <c r="G208" s="199"/>
      <c r="H208" s="199"/>
      <c r="I208" s="199"/>
      <c r="J208" s="199"/>
      <c r="K208" s="199"/>
      <c r="L208" s="199"/>
    </row>
    <row r="209" spans="2:12" ht="23.25" hidden="1">
      <c r="B209" s="199"/>
      <c r="C209" s="199"/>
      <c r="D209" s="199"/>
      <c r="E209" s="199"/>
      <c r="F209" s="199"/>
      <c r="G209" s="199"/>
      <c r="H209" s="199"/>
      <c r="I209" s="199"/>
      <c r="J209" s="199"/>
      <c r="K209" s="199"/>
      <c r="L209" s="199"/>
    </row>
    <row r="210" spans="2:12" ht="23.25" hidden="1">
      <c r="B210" s="199"/>
      <c r="C210" s="199"/>
      <c r="D210" s="199"/>
      <c r="E210" s="199"/>
      <c r="F210" s="199"/>
      <c r="G210" s="199"/>
      <c r="H210" s="199"/>
      <c r="I210" s="199"/>
      <c r="J210" s="199"/>
      <c r="K210" s="199"/>
      <c r="L210" s="199"/>
    </row>
    <row r="211" spans="2:12" ht="23.25" hidden="1">
      <c r="B211" s="199"/>
      <c r="C211" s="199"/>
      <c r="D211" s="199"/>
      <c r="E211" s="199"/>
      <c r="F211" s="199"/>
      <c r="G211" s="199"/>
      <c r="H211" s="199"/>
      <c r="I211" s="199"/>
      <c r="J211" s="199"/>
      <c r="K211" s="199"/>
      <c r="L211" s="199"/>
    </row>
    <row r="212" spans="2:12" ht="23.25" hidden="1">
      <c r="B212" s="199"/>
      <c r="C212" s="199"/>
      <c r="D212" s="199"/>
      <c r="E212" s="199"/>
      <c r="F212" s="199"/>
      <c r="G212" s="199"/>
      <c r="H212" s="199"/>
      <c r="I212" s="199"/>
      <c r="J212" s="199"/>
      <c r="K212" s="199"/>
      <c r="L212" s="199"/>
    </row>
    <row r="213" spans="2:12" ht="23.25" hidden="1">
      <c r="B213" s="199"/>
      <c r="C213" s="199"/>
      <c r="D213" s="199"/>
      <c r="E213" s="199"/>
      <c r="F213" s="199"/>
      <c r="G213" s="199"/>
      <c r="H213" s="199"/>
      <c r="I213" s="199"/>
      <c r="J213" s="199"/>
      <c r="K213" s="199"/>
      <c r="L213" s="199"/>
    </row>
    <row r="214" spans="2:12" ht="23.25" hidden="1">
      <c r="B214" s="199"/>
      <c r="C214" s="199"/>
      <c r="D214" s="199"/>
      <c r="E214" s="199"/>
      <c r="F214" s="199"/>
      <c r="G214" s="199"/>
      <c r="H214" s="199"/>
      <c r="I214" s="199"/>
      <c r="J214" s="199"/>
      <c r="K214" s="199"/>
      <c r="L214" s="199"/>
    </row>
    <row r="215" spans="2:12" ht="23.25" hidden="1">
      <c r="B215" s="199"/>
      <c r="C215" s="199"/>
      <c r="D215" s="199"/>
      <c r="E215" s="199"/>
      <c r="F215" s="199"/>
      <c r="G215" s="199"/>
      <c r="H215" s="199"/>
      <c r="I215" s="199"/>
      <c r="J215" s="199"/>
      <c r="K215" s="199"/>
      <c r="L215" s="199"/>
    </row>
    <row r="216" spans="2:12" ht="23.25" hidden="1">
      <c r="B216" s="199"/>
      <c r="C216" s="199"/>
      <c r="D216" s="199"/>
      <c r="E216" s="199"/>
      <c r="F216" s="199"/>
      <c r="G216" s="199"/>
      <c r="H216" s="199"/>
      <c r="I216" s="199"/>
      <c r="J216" s="199"/>
      <c r="K216" s="199"/>
      <c r="L216" s="199"/>
    </row>
    <row r="217" spans="2:12" ht="23.25" hidden="1">
      <c r="B217" s="199"/>
      <c r="C217" s="199"/>
      <c r="D217" s="199"/>
      <c r="E217" s="199"/>
      <c r="F217" s="199"/>
      <c r="G217" s="199"/>
      <c r="H217" s="199"/>
      <c r="I217" s="199"/>
      <c r="J217" s="199"/>
      <c r="K217" s="199"/>
      <c r="L217" s="199"/>
    </row>
    <row r="218" spans="2:12" ht="23.25" hidden="1">
      <c r="B218" s="199"/>
      <c r="C218" s="199"/>
      <c r="D218" s="199"/>
      <c r="E218" s="199"/>
      <c r="F218" s="199"/>
      <c r="G218" s="199"/>
      <c r="H218" s="199"/>
      <c r="I218" s="199"/>
      <c r="J218" s="199"/>
      <c r="K218" s="199"/>
      <c r="L218" s="199"/>
    </row>
    <row r="219" spans="2:12" ht="23.25" hidden="1">
      <c r="B219" s="199"/>
      <c r="C219" s="199"/>
      <c r="D219" s="199"/>
      <c r="E219" s="199"/>
      <c r="F219" s="199"/>
      <c r="G219" s="199"/>
      <c r="H219" s="199"/>
      <c r="I219" s="199"/>
      <c r="J219" s="199"/>
      <c r="K219" s="199"/>
      <c r="L219" s="199"/>
    </row>
    <row r="220" spans="2:12" ht="23.25" hidden="1">
      <c r="B220" s="199"/>
      <c r="C220" s="199"/>
      <c r="D220" s="199"/>
      <c r="E220" s="199"/>
      <c r="F220" s="199"/>
      <c r="G220" s="199"/>
      <c r="H220" s="199"/>
      <c r="I220" s="199"/>
      <c r="J220" s="199"/>
      <c r="K220" s="199"/>
      <c r="L220" s="199"/>
    </row>
  </sheetData>
  <mergeCells count="1">
    <mergeCell ref="I5:J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50"/>
  </sheetPr>
  <dimension ref="A1:Z165"/>
  <sheetViews>
    <sheetView showGridLines="0" showZeros="0" zoomScaleNormal="100" workbookViewId="0"/>
  </sheetViews>
  <sheetFormatPr defaultColWidth="0" defaultRowHeight="15" zeroHeight="1"/>
  <cols>
    <col min="1" max="1" width="11.42578125" style="2" customWidth="1"/>
    <col min="2" max="2" width="11.42578125" style="1" customWidth="1"/>
    <col min="3" max="3" width="32.7109375" customWidth="1"/>
    <col min="4" max="4" width="7.7109375" customWidth="1"/>
    <col min="5" max="5" width="7.5703125" customWidth="1"/>
    <col min="6" max="6" width="8.28515625" customWidth="1"/>
    <col min="7" max="7" width="7.140625" customWidth="1"/>
    <col min="8" max="8" width="7.140625" style="216" customWidth="1"/>
    <col min="9" max="9" width="7" customWidth="1"/>
    <col min="10" max="10" width="5.85546875" customWidth="1"/>
    <col min="11" max="11" width="7.140625" customWidth="1"/>
    <col min="12" max="12" width="11.42578125" style="1" customWidth="1"/>
    <col min="13" max="16" width="11.42578125" customWidth="1"/>
    <col min="17" max="17" width="11.42578125" style="232" customWidth="1"/>
    <col min="18" max="22" width="0" style="232" hidden="1"/>
    <col min="26" max="26" width="0" style="2" hidden="1"/>
  </cols>
  <sheetData>
    <row r="1" spans="3:12">
      <c r="C1" s="1"/>
      <c r="D1" s="1"/>
      <c r="E1" s="1"/>
      <c r="F1" s="1"/>
      <c r="G1" s="1"/>
      <c r="H1" s="123"/>
      <c r="I1" s="1"/>
      <c r="J1" s="1"/>
      <c r="K1" s="1"/>
    </row>
    <row r="2" spans="3:12" ht="24" thickBot="1">
      <c r="C2" s="254" t="s">
        <v>129</v>
      </c>
      <c r="D2" s="253"/>
      <c r="E2" s="253"/>
      <c r="F2" s="253"/>
      <c r="G2" s="253"/>
      <c r="H2" s="253"/>
      <c r="I2" s="253"/>
      <c r="J2" s="253"/>
      <c r="K2" s="253"/>
      <c r="L2" s="253"/>
    </row>
    <row r="3" spans="3:12" ht="15.75" customHeight="1"/>
    <row r="4" spans="3:12" ht="16.5" customHeight="1">
      <c r="C4" s="269" t="s">
        <v>249</v>
      </c>
      <c r="D4" s="269"/>
      <c r="E4" s="269"/>
      <c r="F4" s="269"/>
      <c r="G4" s="269"/>
      <c r="H4" s="269"/>
      <c r="I4" s="269"/>
      <c r="J4" s="269"/>
      <c r="K4" s="269"/>
    </row>
    <row r="5" spans="3:12" ht="15.75" customHeight="1">
      <c r="C5" s="226"/>
      <c r="D5" s="227">
        <v>2023</v>
      </c>
      <c r="E5" s="227">
        <v>2022</v>
      </c>
      <c r="F5" s="227" t="s">
        <v>346</v>
      </c>
      <c r="G5" s="227" t="s">
        <v>346</v>
      </c>
      <c r="H5" s="227" t="s">
        <v>346</v>
      </c>
      <c r="I5" s="871" t="s">
        <v>347</v>
      </c>
      <c r="J5" s="871"/>
      <c r="K5" s="226" t="s">
        <v>274</v>
      </c>
    </row>
    <row r="6" spans="3:12" ht="17.25" customHeight="1">
      <c r="C6" s="226" t="s">
        <v>51</v>
      </c>
      <c r="D6" s="227" t="s">
        <v>345</v>
      </c>
      <c r="E6" s="227" t="s">
        <v>348</v>
      </c>
      <c r="F6" s="227" t="s">
        <v>349</v>
      </c>
      <c r="G6" s="227" t="s">
        <v>350</v>
      </c>
      <c r="H6" s="227" t="s">
        <v>345</v>
      </c>
      <c r="I6" s="227">
        <v>2023</v>
      </c>
      <c r="J6" s="227">
        <v>2022</v>
      </c>
      <c r="K6" s="227">
        <v>2022</v>
      </c>
    </row>
    <row r="7" spans="3:12" ht="15" customHeight="1">
      <c r="C7" s="491" t="s">
        <v>422</v>
      </c>
      <c r="D7" s="496">
        <v>202.704936</v>
      </c>
      <c r="E7" s="497">
        <v>167.3321</v>
      </c>
      <c r="F7" s="497">
        <v>161.624865</v>
      </c>
      <c r="G7" s="497">
        <v>143.72022899999999</v>
      </c>
      <c r="H7" s="498">
        <v>137.69719000000001</v>
      </c>
      <c r="I7" s="496">
        <v>202.704936</v>
      </c>
      <c r="J7" s="498">
        <v>137.69719000000001</v>
      </c>
      <c r="K7" s="498">
        <v>610.37438399999996</v>
      </c>
    </row>
    <row r="8" spans="3:12" ht="15" customHeight="1">
      <c r="C8" s="491" t="s">
        <v>423</v>
      </c>
      <c r="D8" s="496">
        <v>19.485108</v>
      </c>
      <c r="E8" s="497">
        <v>22.105788</v>
      </c>
      <c r="F8" s="497">
        <v>30.004254</v>
      </c>
      <c r="G8" s="497">
        <v>24.893317</v>
      </c>
      <c r="H8" s="498">
        <v>21.173299</v>
      </c>
      <c r="I8" s="496">
        <v>19.485108</v>
      </c>
      <c r="J8" s="498">
        <v>21.173299</v>
      </c>
      <c r="K8" s="498">
        <v>98.176658000000003</v>
      </c>
    </row>
    <row r="9" spans="3:12" ht="15" customHeight="1">
      <c r="C9" s="491" t="s">
        <v>424</v>
      </c>
      <c r="D9" s="496">
        <v>-6.5589519999999997</v>
      </c>
      <c r="E9" s="497">
        <v>-0.87048599999999998</v>
      </c>
      <c r="F9" s="497">
        <v>-0.98783200000000004</v>
      </c>
      <c r="G9" s="497">
        <v>-4.824376</v>
      </c>
      <c r="H9" s="498">
        <v>-22.904579999999999</v>
      </c>
      <c r="I9" s="496">
        <v>-6.5589519999999997</v>
      </c>
      <c r="J9" s="498">
        <v>-22.904579999999999</v>
      </c>
      <c r="K9" s="498">
        <v>-29.587274000000001</v>
      </c>
    </row>
    <row r="10" spans="3:12" ht="15" customHeight="1">
      <c r="C10" s="468" t="s">
        <v>425</v>
      </c>
      <c r="D10" s="469">
        <v>215.631092</v>
      </c>
      <c r="E10" s="480">
        <v>188.56740199999999</v>
      </c>
      <c r="F10" s="480">
        <v>190.64128700000001</v>
      </c>
      <c r="G10" s="480">
        <v>163.78916999999998</v>
      </c>
      <c r="H10" s="480">
        <v>135.96590900000001</v>
      </c>
      <c r="I10" s="469">
        <v>215.631092</v>
      </c>
      <c r="J10" s="480">
        <v>135.96590900000001</v>
      </c>
      <c r="K10" s="480">
        <v>678.96376799999996</v>
      </c>
    </row>
    <row r="11" spans="3:12" ht="15" customHeight="1">
      <c r="C11" s="468" t="s">
        <v>426</v>
      </c>
      <c r="D11" s="469">
        <v>-103.880267</v>
      </c>
      <c r="E11" s="480">
        <v>-103.994636</v>
      </c>
      <c r="F11" s="480">
        <v>-95.749562999999995</v>
      </c>
      <c r="G11" s="480">
        <v>-94.151206999999999</v>
      </c>
      <c r="H11" s="480">
        <v>-89.571758000000003</v>
      </c>
      <c r="I11" s="469">
        <v>-103.880267</v>
      </c>
      <c r="J11" s="480">
        <v>-89.571758000000003</v>
      </c>
      <c r="K11" s="480">
        <v>-383.46716400000003</v>
      </c>
    </row>
    <row r="12" spans="3:12" ht="15" customHeight="1">
      <c r="C12" s="458" t="s">
        <v>329</v>
      </c>
      <c r="D12" s="459">
        <v>111.75082499999999</v>
      </c>
      <c r="E12" s="476">
        <v>84.572765999999987</v>
      </c>
      <c r="F12" s="476">
        <v>94.891724000000011</v>
      </c>
      <c r="G12" s="476">
        <v>69.637962999999985</v>
      </c>
      <c r="H12" s="476">
        <v>46.394151000000008</v>
      </c>
      <c r="I12" s="459">
        <v>111.75082499999999</v>
      </c>
      <c r="J12" s="476">
        <v>46.394151000000008</v>
      </c>
      <c r="K12" s="476">
        <v>295.49660399999993</v>
      </c>
    </row>
    <row r="13" spans="3:12" ht="15" customHeight="1">
      <c r="C13" s="468" t="s">
        <v>427</v>
      </c>
      <c r="D13" s="469">
        <v>-16.208693</v>
      </c>
      <c r="E13" s="480">
        <v>2.2656350000000001</v>
      </c>
      <c r="F13" s="480">
        <v>-9.5394210000000008</v>
      </c>
      <c r="G13" s="480">
        <v>-5.4784819999999996</v>
      </c>
      <c r="H13" s="480">
        <v>-1.4401299999999999</v>
      </c>
      <c r="I13" s="469">
        <v>-16.208693</v>
      </c>
      <c r="J13" s="480">
        <v>-1.4401299999999999</v>
      </c>
      <c r="K13" s="480">
        <v>-14.192398000000001</v>
      </c>
    </row>
    <row r="14" spans="3:12" ht="15" customHeight="1">
      <c r="C14" s="458" t="s">
        <v>327</v>
      </c>
      <c r="D14" s="459">
        <v>95.542131999999995</v>
      </c>
      <c r="E14" s="476">
        <v>86.83840099999999</v>
      </c>
      <c r="F14" s="476">
        <v>85.352303000000006</v>
      </c>
      <c r="G14" s="476">
        <v>64.159480999999985</v>
      </c>
      <c r="H14" s="476">
        <v>44.954021000000012</v>
      </c>
      <c r="I14" s="459">
        <v>95.542131999999995</v>
      </c>
      <c r="J14" s="476">
        <v>44.954021000000012</v>
      </c>
      <c r="K14" s="476">
        <v>281.30420599999991</v>
      </c>
    </row>
    <row r="15" spans="3:12">
      <c r="H15" s="123"/>
      <c r="I15" s="1"/>
      <c r="J15" s="1"/>
      <c r="K15" s="1"/>
    </row>
    <row r="16" spans="3:12">
      <c r="C16" s="252" t="s">
        <v>250</v>
      </c>
      <c r="D16" s="252"/>
      <c r="E16" s="252"/>
      <c r="F16" s="244"/>
      <c r="G16" s="244"/>
      <c r="H16" s="123"/>
      <c r="I16" s="1"/>
      <c r="J16" s="1"/>
      <c r="K16" s="1"/>
    </row>
    <row r="17" spans="3:11" ht="25.5">
      <c r="C17" s="152" t="s">
        <v>51</v>
      </c>
      <c r="D17" s="223" t="s">
        <v>99</v>
      </c>
      <c r="E17" s="153" t="s">
        <v>400</v>
      </c>
      <c r="F17" s="153" t="s">
        <v>401</v>
      </c>
      <c r="G17" s="172" t="s">
        <v>402</v>
      </c>
      <c r="H17" s="123"/>
      <c r="I17" s="1"/>
      <c r="J17" s="1"/>
      <c r="K17" s="1"/>
    </row>
    <row r="18" spans="3:11" ht="15" customHeight="1">
      <c r="C18" s="250" t="s">
        <v>430</v>
      </c>
      <c r="D18" s="120">
        <v>2.1477108089384595E-4</v>
      </c>
      <c r="E18" s="157">
        <v>12.96401</v>
      </c>
      <c r="F18" s="158">
        <v>7.536931</v>
      </c>
      <c r="G18" s="176">
        <v>313.00369999999998</v>
      </c>
      <c r="H18" s="123"/>
      <c r="I18" s="1"/>
      <c r="J18" s="1"/>
      <c r="K18" s="1"/>
    </row>
    <row r="19" spans="3:11" ht="15" customHeight="1">
      <c r="C19" s="250" t="s">
        <v>431</v>
      </c>
      <c r="D19" s="120">
        <v>2.8411158884330046E-3</v>
      </c>
      <c r="E19" s="157">
        <v>171.49541099999999</v>
      </c>
      <c r="F19" s="158">
        <v>108.530272</v>
      </c>
      <c r="G19" s="176">
        <v>67.360967000000002</v>
      </c>
      <c r="H19" s="123"/>
      <c r="I19" s="1"/>
      <c r="J19" s="1"/>
      <c r="K19" s="1"/>
    </row>
    <row r="20" spans="3:11" ht="27" customHeight="1">
      <c r="C20" s="250" t="s">
        <v>432</v>
      </c>
      <c r="D20" s="120">
        <v>4.4307876370786148E-2</v>
      </c>
      <c r="E20" s="157">
        <v>2674.5116240000002</v>
      </c>
      <c r="F20" s="158">
        <v>2208.8869249999998</v>
      </c>
      <c r="G20" s="176">
        <v>2356.2810100000002</v>
      </c>
      <c r="H20" s="123"/>
      <c r="I20" s="1"/>
      <c r="J20" s="1"/>
      <c r="K20" s="1"/>
    </row>
    <row r="21" spans="3:11" ht="15" customHeight="1">
      <c r="C21" s="250" t="s">
        <v>342</v>
      </c>
      <c r="D21" s="120">
        <v>7.919886542785054E-2</v>
      </c>
      <c r="E21" s="157">
        <v>4780.6011829999998</v>
      </c>
      <c r="F21" s="158">
        <v>4280.9930990000003</v>
      </c>
      <c r="G21" s="176">
        <v>3546.2488979999998</v>
      </c>
      <c r="H21" s="721"/>
      <c r="I21" s="1"/>
      <c r="J21" s="1"/>
      <c r="K21" s="1"/>
    </row>
    <row r="22" spans="3:11" ht="15" customHeight="1">
      <c r="C22" s="250" t="s">
        <v>433</v>
      </c>
      <c r="D22" s="120">
        <v>0.87180138357225379</v>
      </c>
      <c r="E22" s="157">
        <v>52623.667057999999</v>
      </c>
      <c r="F22" s="158">
        <v>49926.361699000001</v>
      </c>
      <c r="G22" s="176">
        <v>39000.568111</v>
      </c>
      <c r="H22" s="123"/>
      <c r="I22" s="713"/>
      <c r="J22" s="1"/>
      <c r="K22" s="1"/>
    </row>
    <row r="23" spans="3:11" ht="15" customHeight="1">
      <c r="C23" s="250" t="s">
        <v>434</v>
      </c>
      <c r="D23" s="120">
        <v>1E-10</v>
      </c>
      <c r="E23" s="157">
        <v>1.0000000000000001E-5</v>
      </c>
      <c r="F23" s="158">
        <v>0</v>
      </c>
      <c r="G23" s="176">
        <v>3.4641500000000001</v>
      </c>
      <c r="H23" s="123"/>
      <c r="I23" s="1"/>
      <c r="J23" s="1"/>
      <c r="K23" s="1"/>
    </row>
    <row r="24" spans="3:11" ht="15" customHeight="1">
      <c r="C24" s="250" t="s">
        <v>408</v>
      </c>
      <c r="D24" s="120">
        <v>1.6359876597826109E-3</v>
      </c>
      <c r="E24" s="157">
        <v>98.751472000000007</v>
      </c>
      <c r="F24" s="158">
        <v>98.937372999999994</v>
      </c>
      <c r="G24" s="176">
        <v>85.416432999999998</v>
      </c>
      <c r="H24" s="123"/>
      <c r="I24" s="1"/>
      <c r="J24" s="1"/>
      <c r="K24" s="1"/>
    </row>
    <row r="25" spans="3:11" ht="15" customHeight="1">
      <c r="C25" s="474" t="s">
        <v>435</v>
      </c>
      <c r="D25" s="462">
        <v>1</v>
      </c>
      <c r="E25" s="459">
        <v>60361.990758</v>
      </c>
      <c r="F25" s="476">
        <v>56631.246298999999</v>
      </c>
      <c r="G25" s="477">
        <v>45372.343268999997</v>
      </c>
    </row>
    <row r="26" spans="3:11" ht="15" hidden="1" customHeight="1">
      <c r="C26" s="162"/>
      <c r="D26" s="120"/>
      <c r="E26" s="157"/>
      <c r="F26" s="158"/>
      <c r="G26" s="245"/>
    </row>
    <row r="27" spans="3:11" ht="15" customHeight="1">
      <c r="C27" s="250" t="s">
        <v>436</v>
      </c>
      <c r="D27" s="120">
        <v>9.8412918384616008E-3</v>
      </c>
      <c r="E27" s="157">
        <v>594.03996700000005</v>
      </c>
      <c r="F27" s="158">
        <v>402.97243600000002</v>
      </c>
      <c r="G27" s="176">
        <v>502.046426</v>
      </c>
      <c r="H27" s="123"/>
      <c r="I27" s="1"/>
      <c r="J27" s="1"/>
      <c r="K27" s="1"/>
    </row>
    <row r="28" spans="3:11" ht="15" customHeight="1">
      <c r="C28" s="250" t="s">
        <v>437</v>
      </c>
      <c r="D28" s="120">
        <v>0.33512577270853167</v>
      </c>
      <c r="E28" s="157">
        <v>20228.858795</v>
      </c>
      <c r="F28" s="158">
        <v>19477.806363</v>
      </c>
      <c r="G28" s="176">
        <v>17238.847691999999</v>
      </c>
      <c r="H28" s="123"/>
      <c r="I28" s="1"/>
      <c r="J28" s="1"/>
      <c r="K28" s="1"/>
    </row>
    <row r="29" spans="3:11" ht="15" customHeight="1">
      <c r="C29" s="250" t="s">
        <v>438</v>
      </c>
      <c r="D29" s="120">
        <v>0.58602754923737799</v>
      </c>
      <c r="E29" s="157">
        <v>35373.789511000003</v>
      </c>
      <c r="F29" s="158">
        <v>32538.317106999999</v>
      </c>
      <c r="G29" s="176">
        <v>24113.205693</v>
      </c>
      <c r="H29" s="123"/>
      <c r="I29" s="1"/>
      <c r="J29" s="1"/>
      <c r="K29" s="1"/>
    </row>
    <row r="30" spans="3:11" ht="27.75" customHeight="1">
      <c r="C30" s="250" t="s">
        <v>439</v>
      </c>
      <c r="D30" s="120">
        <v>2.4892595176723175E-4</v>
      </c>
      <c r="E30" s="157">
        <v>15.025665999999999</v>
      </c>
      <c r="F30" s="158">
        <v>13.599605</v>
      </c>
      <c r="G30" s="176">
        <v>12.633312999999999</v>
      </c>
      <c r="H30" s="123"/>
      <c r="I30" s="1"/>
      <c r="J30" s="1"/>
      <c r="K30" s="1"/>
    </row>
    <row r="31" spans="3:11" ht="15" customHeight="1">
      <c r="C31" s="250" t="s">
        <v>440</v>
      </c>
      <c r="D31" s="120">
        <v>4.463045976731568E-4</v>
      </c>
      <c r="E31" s="157">
        <v>26.939834000000001</v>
      </c>
      <c r="F31" s="158">
        <v>9.7053139999999996</v>
      </c>
      <c r="G31" s="176">
        <v>0</v>
      </c>
      <c r="H31" s="123"/>
      <c r="I31" s="1"/>
      <c r="J31" s="1"/>
      <c r="K31" s="1"/>
    </row>
    <row r="32" spans="3:11" ht="15" customHeight="1">
      <c r="C32" s="250" t="s">
        <v>412</v>
      </c>
      <c r="D32" s="120">
        <v>1.3713940156791274E-2</v>
      </c>
      <c r="E32" s="157">
        <v>827.80072900000005</v>
      </c>
      <c r="F32" s="158">
        <v>827.95691699999998</v>
      </c>
      <c r="G32" s="176">
        <v>575.86235399999998</v>
      </c>
      <c r="H32" s="123"/>
      <c r="I32" s="1"/>
      <c r="J32" s="1"/>
      <c r="K32" s="626"/>
    </row>
    <row r="33" spans="1:26" ht="15" customHeight="1">
      <c r="C33" s="276" t="s">
        <v>410</v>
      </c>
      <c r="D33" s="677">
        <v>5.4596215509397028E-2</v>
      </c>
      <c r="E33" s="157">
        <v>3295.5362559999999</v>
      </c>
      <c r="F33" s="262">
        <v>3360.8885570000002</v>
      </c>
      <c r="G33" s="262">
        <v>2929.7477909999998</v>
      </c>
      <c r="H33" s="123"/>
      <c r="I33" s="1"/>
      <c r="K33" s="1"/>
    </row>
    <row r="34" spans="1:26" ht="15" customHeight="1">
      <c r="C34" s="522" t="s">
        <v>441</v>
      </c>
      <c r="D34" s="678">
        <v>1</v>
      </c>
      <c r="E34" s="459">
        <v>60361.990758000007</v>
      </c>
      <c r="F34" s="460">
        <v>56631.246299000006</v>
      </c>
      <c r="G34" s="460">
        <v>45372.343268999997</v>
      </c>
      <c r="H34" s="123"/>
      <c r="I34" s="1"/>
      <c r="K34" s="1"/>
    </row>
    <row r="35" spans="1:26" s="1" customFormat="1" ht="24" customHeight="1">
      <c r="A35" s="2"/>
      <c r="C35" s="627"/>
      <c r="J35"/>
      <c r="M35"/>
      <c r="N35"/>
      <c r="O35"/>
      <c r="P35"/>
      <c r="Q35" s="232"/>
      <c r="R35" s="232"/>
      <c r="S35" s="232"/>
      <c r="T35" s="232"/>
      <c r="U35" s="232"/>
      <c r="V35" s="232"/>
      <c r="Z35" s="2"/>
    </row>
    <row r="36" spans="1:26">
      <c r="C36" s="252" t="s">
        <v>251</v>
      </c>
      <c r="D36" s="252"/>
      <c r="E36" s="252"/>
      <c r="F36" s="154"/>
      <c r="G36" s="154"/>
      <c r="H36" s="251"/>
    </row>
    <row r="37" spans="1:26" ht="15" customHeight="1">
      <c r="C37" s="152"/>
      <c r="D37" s="156" t="s">
        <v>418</v>
      </c>
      <c r="E37" s="156" t="s">
        <v>419</v>
      </c>
      <c r="F37" s="156" t="s">
        <v>346</v>
      </c>
      <c r="G37" s="156" t="s">
        <v>346</v>
      </c>
      <c r="H37" s="156" t="s">
        <v>346</v>
      </c>
      <c r="K37" s="1"/>
    </row>
    <row r="38" spans="1:26">
      <c r="C38" s="196" t="s">
        <v>51</v>
      </c>
      <c r="D38" s="155" t="s">
        <v>345</v>
      </c>
      <c r="E38" s="155" t="s">
        <v>348</v>
      </c>
      <c r="F38" s="155" t="s">
        <v>349</v>
      </c>
      <c r="G38" s="155" t="s">
        <v>350</v>
      </c>
      <c r="H38" s="155" t="s">
        <v>345</v>
      </c>
      <c r="K38" s="1"/>
    </row>
    <row r="39" spans="1:26" s="233" customFormat="1" ht="15" customHeight="1">
      <c r="A39" s="232"/>
      <c r="B39" s="184"/>
      <c r="C39" s="146" t="s">
        <v>232</v>
      </c>
      <c r="D39" s="663">
        <v>52.703989199000006</v>
      </c>
      <c r="E39" s="146">
        <v>49.993893640000003</v>
      </c>
      <c r="F39" s="146">
        <v>47.743456152999997</v>
      </c>
      <c r="G39" s="146">
        <v>46.283647745000003</v>
      </c>
      <c r="H39" s="139">
        <v>40.414186809999997</v>
      </c>
      <c r="I39"/>
      <c r="J39"/>
      <c r="K39" s="147"/>
      <c r="L39" s="560"/>
      <c r="Q39" s="232"/>
      <c r="R39" s="232"/>
      <c r="S39" s="232"/>
      <c r="T39" s="232"/>
      <c r="U39" s="232"/>
      <c r="V39" s="232"/>
      <c r="Z39" s="2"/>
    </row>
    <row r="40" spans="1:26" s="233" customFormat="1" ht="15" customHeight="1">
      <c r="A40" s="232"/>
      <c r="B40" s="184"/>
      <c r="C40" s="146" t="s">
        <v>222</v>
      </c>
      <c r="D40" s="149">
        <v>20.228858796000001</v>
      </c>
      <c r="E40" s="146">
        <v>19.477806363999999</v>
      </c>
      <c r="F40" s="146">
        <v>19.236165135</v>
      </c>
      <c r="G40" s="146">
        <v>19.275210946999998</v>
      </c>
      <c r="H40" s="139">
        <v>18.049731512999998</v>
      </c>
      <c r="I40"/>
      <c r="J40"/>
      <c r="K40" s="147"/>
      <c r="L40" s="184"/>
      <c r="Q40" s="232"/>
      <c r="R40" s="232"/>
      <c r="S40" s="232"/>
      <c r="T40" s="232"/>
      <c r="U40" s="232"/>
      <c r="V40" s="232"/>
      <c r="Z40" s="2"/>
    </row>
    <row r="41" spans="1:26" s="233" customFormat="1" ht="15" customHeight="1">
      <c r="A41" s="232"/>
      <c r="B41" s="184"/>
      <c r="C41" s="32" t="s">
        <v>223</v>
      </c>
      <c r="D41" s="165">
        <v>0.38382025921453056</v>
      </c>
      <c r="E41" s="120">
        <v>0.38960370849002751</v>
      </c>
      <c r="F41" s="120">
        <v>0.40290684179534997</v>
      </c>
      <c r="G41" s="120">
        <v>0.41645833649925074</v>
      </c>
      <c r="H41" s="238">
        <v>0.44661869847480917</v>
      </c>
      <c r="I41"/>
      <c r="J41"/>
      <c r="K41" s="184"/>
      <c r="L41" s="184"/>
      <c r="Q41" s="232"/>
      <c r="R41" s="232"/>
      <c r="S41" s="232"/>
      <c r="T41" s="232"/>
      <c r="U41" s="232"/>
      <c r="V41" s="232"/>
      <c r="Z41" s="2"/>
    </row>
    <row r="42" spans="1:26" s="233" customFormat="1" ht="15" customHeight="1">
      <c r="A42" s="232"/>
      <c r="B42" s="184"/>
      <c r="C42" s="32" t="s">
        <v>420</v>
      </c>
      <c r="D42" s="165">
        <v>0.61799999999999999</v>
      </c>
      <c r="E42" s="120">
        <v>0.57899999999999996</v>
      </c>
      <c r="F42" s="120">
        <v>0.56969999999999998</v>
      </c>
      <c r="G42" s="120">
        <v>0.55669999999999997</v>
      </c>
      <c r="H42" s="238">
        <v>0.56169999999999998</v>
      </c>
      <c r="I42"/>
      <c r="J42"/>
      <c r="K42" s="184"/>
      <c r="L42" s="184"/>
      <c r="Q42" s="232"/>
      <c r="R42" s="232"/>
      <c r="S42" s="232"/>
      <c r="T42" s="232"/>
      <c r="U42" s="232"/>
      <c r="V42" s="232"/>
      <c r="Z42" s="2"/>
    </row>
    <row r="43" spans="1:26" s="233" customFormat="1" ht="15" customHeight="1">
      <c r="A43" s="232"/>
      <c r="B43" s="184"/>
      <c r="C43" s="32" t="s">
        <v>421</v>
      </c>
      <c r="D43" s="165">
        <v>0.69</v>
      </c>
      <c r="E43" s="120">
        <v>0.67830000000000001</v>
      </c>
      <c r="F43" s="120">
        <v>0.66600000000000004</v>
      </c>
      <c r="G43" s="120">
        <v>0.66779999999999995</v>
      </c>
      <c r="H43" s="238">
        <v>0.66</v>
      </c>
      <c r="I43"/>
      <c r="J43"/>
      <c r="K43" s="184"/>
      <c r="L43" s="184"/>
      <c r="Q43" s="232"/>
      <c r="R43" s="232"/>
      <c r="S43" s="232"/>
      <c r="T43" s="232"/>
      <c r="U43" s="232"/>
      <c r="V43" s="232"/>
      <c r="Z43" s="2"/>
    </row>
    <row r="44" spans="1:26" s="233" customFormat="1" ht="15" customHeight="1">
      <c r="A44" s="232"/>
      <c r="B44" s="184"/>
      <c r="C44" s="32" t="s">
        <v>224</v>
      </c>
      <c r="D44" s="235">
        <v>-1.2616608019482675E-3</v>
      </c>
      <c r="E44" s="236">
        <v>1.8501245640624163E-4</v>
      </c>
      <c r="F44" s="236">
        <v>-8.1919217962467196E-4</v>
      </c>
      <c r="G44" s="236">
        <v>-5.109621901057468E-4</v>
      </c>
      <c r="H44" s="237">
        <v>-1.4551179355870713E-4</v>
      </c>
      <c r="I44"/>
      <c r="J44"/>
      <c r="K44" s="184"/>
      <c r="L44" s="184"/>
      <c r="Q44" s="232"/>
      <c r="R44" s="232"/>
      <c r="S44" s="232"/>
      <c r="T44" s="232"/>
      <c r="U44" s="232"/>
      <c r="V44" s="232"/>
      <c r="Z44" s="2"/>
    </row>
    <row r="45" spans="1:26" s="233" customFormat="1" ht="15" customHeight="1">
      <c r="A45" s="232"/>
      <c r="B45" s="184"/>
      <c r="C45" s="146" t="s">
        <v>225</v>
      </c>
      <c r="D45" s="149">
        <v>-16.208693</v>
      </c>
      <c r="E45" s="146">
        <v>2.2656349999999983</v>
      </c>
      <c r="F45" s="146">
        <v>-9.539420999999999</v>
      </c>
      <c r="G45" s="146">
        <v>-5.4784819999999996</v>
      </c>
      <c r="H45" s="139">
        <v>-1.4401299999999999</v>
      </c>
      <c r="I45"/>
      <c r="J45"/>
      <c r="K45" s="147"/>
      <c r="L45" s="184"/>
      <c r="Q45" s="232"/>
      <c r="R45" s="232"/>
      <c r="S45" s="232"/>
      <c r="T45" s="232"/>
      <c r="U45" s="232"/>
      <c r="V45" s="232"/>
      <c r="Z45" s="2"/>
    </row>
    <row r="46" spans="1:26" s="233" customFormat="1">
      <c r="A46" s="232"/>
      <c r="B46" s="184"/>
      <c r="C46" s="190" t="s">
        <v>226</v>
      </c>
      <c r="D46" s="590">
        <v>24.95</v>
      </c>
      <c r="E46" s="234">
        <v>25</v>
      </c>
      <c r="F46" s="234">
        <v>25.52</v>
      </c>
      <c r="G46" s="234">
        <v>25.581</v>
      </c>
      <c r="H46" s="234">
        <v>28</v>
      </c>
      <c r="I46"/>
      <c r="J46"/>
      <c r="K46" s="184"/>
      <c r="L46" s="184"/>
      <c r="Q46" s="232"/>
      <c r="R46" s="232"/>
      <c r="S46" s="232"/>
      <c r="T46" s="232"/>
      <c r="U46" s="232"/>
      <c r="V46" s="232"/>
      <c r="Z46" s="2"/>
    </row>
    <row r="47" spans="1:26" s="233" customFormat="1" ht="14.25" customHeight="1">
      <c r="A47" s="232"/>
      <c r="B47" s="184"/>
      <c r="C47" s="190" t="s">
        <v>227</v>
      </c>
      <c r="D47" s="590">
        <v>112.52</v>
      </c>
      <c r="E47" s="234">
        <v>73.3</v>
      </c>
      <c r="F47" s="234">
        <v>62.682000000000002</v>
      </c>
      <c r="G47" s="234">
        <v>53.997300000000003</v>
      </c>
      <c r="H47" s="234">
        <v>51.5</v>
      </c>
      <c r="I47"/>
      <c r="J47"/>
      <c r="K47" s="184"/>
      <c r="L47" s="184"/>
      <c r="Q47" s="232"/>
      <c r="R47" s="232"/>
      <c r="S47" s="232"/>
      <c r="T47" s="232"/>
      <c r="U47" s="232"/>
      <c r="V47" s="232"/>
      <c r="Z47" s="2"/>
    </row>
    <row r="48" spans="1:26" s="233" customFormat="1" ht="16.5" customHeight="1">
      <c r="A48" s="232"/>
      <c r="B48" s="184"/>
      <c r="C48" s="5" t="s">
        <v>228</v>
      </c>
      <c r="D48" s="590">
        <v>103.88008900000001</v>
      </c>
      <c r="E48" s="234">
        <v>103.99463599999994</v>
      </c>
      <c r="F48" s="234">
        <v>95.749563000000023</v>
      </c>
      <c r="G48" s="234">
        <v>94.151207000000028</v>
      </c>
      <c r="H48" s="234">
        <v>89.571758000000003</v>
      </c>
      <c r="I48"/>
      <c r="J48"/>
      <c r="K48" s="184"/>
      <c r="L48" s="184"/>
      <c r="Q48" s="232"/>
      <c r="R48" s="232"/>
      <c r="S48" s="232"/>
      <c r="T48" s="232"/>
      <c r="U48" s="232"/>
      <c r="V48" s="232"/>
      <c r="Z48" s="2"/>
    </row>
    <row r="49" spans="1:26" s="233" customFormat="1" ht="15" customHeight="1">
      <c r="A49" s="232"/>
      <c r="B49" s="184"/>
      <c r="C49" s="32" t="s">
        <v>229</v>
      </c>
      <c r="D49" s="235">
        <v>7.1466251935104379E-3</v>
      </c>
      <c r="E49" s="236">
        <v>7.3036092354087844E-3</v>
      </c>
      <c r="F49" s="236">
        <v>7.1118172584945637E-3</v>
      </c>
      <c r="G49" s="236">
        <v>7.589579397099277E-3</v>
      </c>
      <c r="H49" s="236">
        <v>7.9132015213862067E-3</v>
      </c>
      <c r="I49"/>
      <c r="J49"/>
      <c r="K49" s="184"/>
      <c r="L49" s="184"/>
      <c r="Q49" s="232"/>
      <c r="R49" s="232"/>
      <c r="S49" s="232"/>
      <c r="T49" s="232"/>
      <c r="U49" s="232"/>
      <c r="V49" s="232"/>
      <c r="Z49" s="2"/>
    </row>
    <row r="50" spans="1:26" s="233" customFormat="1" ht="15" customHeight="1">
      <c r="A50" s="232"/>
      <c r="B50" s="184"/>
      <c r="C50" s="378" t="s">
        <v>230</v>
      </c>
      <c r="D50" s="482">
        <v>0.48174912085498328</v>
      </c>
      <c r="E50" s="379">
        <v>0.55149848222440856</v>
      </c>
      <c r="F50" s="379">
        <v>0.50224987727868209</v>
      </c>
      <c r="G50" s="379">
        <v>0.57483169980042037</v>
      </c>
      <c r="H50" s="379">
        <v>0.65878100369997905</v>
      </c>
      <c r="I50"/>
      <c r="J50"/>
      <c r="K50" s="184"/>
      <c r="L50" s="184"/>
      <c r="Q50" s="232"/>
      <c r="R50" s="232"/>
      <c r="S50" s="232"/>
      <c r="T50" s="232"/>
      <c r="U50" s="232"/>
      <c r="V50" s="232"/>
      <c r="Z50" s="2"/>
    </row>
    <row r="51" spans="1:26" s="233" customFormat="1" ht="12" customHeight="1">
      <c r="A51" s="232"/>
      <c r="B51" s="184"/>
      <c r="C51" s="627"/>
      <c r="D51"/>
      <c r="E51"/>
      <c r="F51"/>
      <c r="G51"/>
      <c r="H51" s="216"/>
      <c r="I51"/>
      <c r="J51"/>
      <c r="K51" s="184"/>
      <c r="L51" s="184"/>
      <c r="Q51" s="232"/>
      <c r="R51" s="232"/>
      <c r="S51" s="232"/>
      <c r="T51" s="232"/>
      <c r="U51" s="232"/>
      <c r="V51" s="232"/>
      <c r="Z51" s="2"/>
    </row>
    <row r="52" spans="1:26" ht="25.5" customHeight="1">
      <c r="C52" s="627"/>
      <c r="K52" s="1"/>
    </row>
    <row r="53" spans="1:26">
      <c r="C53" s="1"/>
      <c r="D53" s="1"/>
      <c r="E53" s="1"/>
      <c r="F53" s="1"/>
      <c r="G53" s="1"/>
      <c r="H53" s="123"/>
      <c r="I53" s="1"/>
      <c r="J53" s="1"/>
      <c r="K53" s="1"/>
    </row>
    <row r="54" spans="1:26">
      <c r="C54" s="1"/>
      <c r="D54" s="1"/>
      <c r="E54" s="1"/>
      <c r="F54" s="1"/>
      <c r="G54" s="1"/>
      <c r="H54" s="123"/>
      <c r="I54" s="1"/>
      <c r="J54" s="1"/>
      <c r="K54" s="1"/>
    </row>
    <row r="55" spans="1:26">
      <c r="C55" s="1"/>
      <c r="D55" s="1"/>
      <c r="E55" s="1"/>
      <c r="F55" s="1"/>
      <c r="G55" s="1"/>
      <c r="H55" s="123"/>
      <c r="I55" s="1"/>
      <c r="J55" s="1"/>
      <c r="K55" s="1"/>
    </row>
    <row r="56" spans="1:26">
      <c r="C56" s="1"/>
      <c r="D56" s="1"/>
      <c r="E56" s="1"/>
      <c r="F56" s="1"/>
      <c r="G56" s="1"/>
      <c r="H56" s="123"/>
      <c r="I56" s="1"/>
      <c r="J56" s="1"/>
      <c r="K56" s="1"/>
    </row>
    <row r="57" spans="1:26">
      <c r="C57" s="1"/>
      <c r="D57" s="1"/>
      <c r="E57" s="1"/>
      <c r="F57" s="1"/>
      <c r="G57" s="1"/>
      <c r="H57" s="123"/>
      <c r="I57" s="1"/>
      <c r="J57" s="1"/>
      <c r="K57" s="1"/>
    </row>
    <row r="58" spans="1:26">
      <c r="C58" s="1"/>
      <c r="D58" s="1"/>
      <c r="E58" s="1"/>
      <c r="F58" s="1"/>
      <c r="G58" s="1"/>
      <c r="H58" s="123"/>
      <c r="I58" s="1"/>
      <c r="J58" s="1"/>
      <c r="K58" s="1"/>
    </row>
    <row r="59" spans="1:26">
      <c r="C59" s="1"/>
      <c r="D59" s="1"/>
      <c r="E59" s="1"/>
      <c r="F59" s="1"/>
      <c r="G59" s="1"/>
      <c r="H59" s="123"/>
      <c r="I59" s="1"/>
      <c r="J59" s="1"/>
      <c r="K59" s="1"/>
    </row>
    <row r="60" spans="1:26">
      <c r="C60" s="1"/>
      <c r="D60" s="1"/>
      <c r="E60" s="1"/>
      <c r="F60" s="1"/>
      <c r="G60" s="1"/>
      <c r="H60" s="123"/>
      <c r="I60" s="1"/>
      <c r="J60" s="1"/>
      <c r="K60" s="1"/>
    </row>
    <row r="61" spans="1:26">
      <c r="C61" s="1"/>
      <c r="D61" s="1"/>
      <c r="E61" s="1"/>
      <c r="F61" s="1"/>
      <c r="G61" s="1"/>
      <c r="H61" s="123"/>
      <c r="I61" s="1"/>
      <c r="J61" s="1"/>
      <c r="K61" s="1"/>
    </row>
    <row r="62" spans="1:26">
      <c r="C62" s="1"/>
      <c r="D62" s="1"/>
      <c r="E62" s="1"/>
      <c r="F62" s="1"/>
      <c r="G62" s="1"/>
      <c r="H62" s="123"/>
      <c r="I62" s="1"/>
      <c r="J62" s="1"/>
      <c r="K62" s="1"/>
    </row>
    <row r="63" spans="1:26">
      <c r="C63" s="1"/>
      <c r="D63" s="1"/>
      <c r="E63" s="1"/>
      <c r="F63" s="1"/>
      <c r="G63" s="1"/>
      <c r="H63" s="123"/>
      <c r="I63" s="1"/>
      <c r="J63" s="1"/>
      <c r="K63" s="1"/>
    </row>
    <row r="64" spans="1:26">
      <c r="C64" s="1"/>
      <c r="D64" s="1"/>
      <c r="E64" s="1"/>
      <c r="F64" s="1"/>
      <c r="G64" s="1"/>
      <c r="H64" s="123"/>
      <c r="I64" s="1"/>
      <c r="J64" s="1"/>
      <c r="K64" s="1"/>
    </row>
    <row r="65" spans="3:11">
      <c r="C65" s="1"/>
      <c r="D65" s="1"/>
      <c r="E65" s="1"/>
      <c r="F65" s="1"/>
      <c r="G65" s="1"/>
      <c r="H65" s="123"/>
      <c r="I65" s="1"/>
      <c r="J65" s="1"/>
      <c r="K65" s="1"/>
    </row>
    <row r="66" spans="3:11">
      <c r="C66" s="1"/>
      <c r="D66" s="1"/>
      <c r="E66" s="1"/>
      <c r="F66" s="1"/>
      <c r="G66" s="1"/>
      <c r="H66" s="123"/>
      <c r="I66" s="1"/>
      <c r="J66" s="1"/>
      <c r="K66" s="1"/>
    </row>
    <row r="67" spans="3:11">
      <c r="C67" s="1"/>
      <c r="D67" s="1"/>
      <c r="E67" s="1"/>
      <c r="F67" s="1"/>
      <c r="G67" s="1"/>
      <c r="H67" s="123"/>
      <c r="I67" s="1"/>
      <c r="J67" s="1"/>
      <c r="K67" s="1"/>
    </row>
    <row r="68" spans="3:11">
      <c r="C68" s="1"/>
      <c r="D68" s="1"/>
      <c r="E68" s="1"/>
      <c r="F68" s="1"/>
      <c r="G68" s="1"/>
      <c r="H68" s="123"/>
      <c r="I68" s="1"/>
      <c r="J68" s="1"/>
      <c r="K68" s="1"/>
    </row>
    <row r="69" spans="3:11">
      <c r="C69" s="1"/>
      <c r="D69" s="1"/>
      <c r="E69" s="1"/>
      <c r="F69" s="1"/>
      <c r="G69" s="1"/>
      <c r="H69" s="123"/>
      <c r="I69" s="1"/>
      <c r="J69" s="1"/>
      <c r="K69" s="1"/>
    </row>
    <row r="70" spans="3:11">
      <c r="C70" s="1"/>
      <c r="D70" s="1"/>
      <c r="E70" s="1"/>
      <c r="F70" s="1"/>
      <c r="G70" s="1"/>
      <c r="H70" s="123"/>
      <c r="I70" s="1"/>
      <c r="J70" s="1"/>
      <c r="K70" s="1"/>
    </row>
    <row r="71" spans="3:11">
      <c r="C71" s="1"/>
      <c r="D71" s="1"/>
      <c r="E71" s="1"/>
      <c r="F71" s="1"/>
      <c r="G71" s="1"/>
      <c r="H71" s="123"/>
      <c r="I71" s="1"/>
      <c r="J71" s="1"/>
      <c r="K71" s="1"/>
    </row>
    <row r="72" spans="3:11">
      <c r="C72" s="1"/>
      <c r="D72" s="1"/>
      <c r="E72" s="1"/>
      <c r="F72" s="1"/>
      <c r="G72" s="1"/>
      <c r="H72" s="123"/>
      <c r="I72" s="1"/>
      <c r="J72" s="1"/>
      <c r="K72" s="1"/>
    </row>
    <row r="73" spans="3:11">
      <c r="C73" s="1"/>
      <c r="D73" s="1"/>
      <c r="E73" s="1"/>
      <c r="F73" s="1"/>
      <c r="G73" s="1"/>
      <c r="H73" s="123"/>
      <c r="I73" s="1"/>
      <c r="J73" s="1"/>
      <c r="K73" s="1"/>
    </row>
    <row r="74" spans="3:11">
      <c r="C74" s="1"/>
      <c r="D74" s="1"/>
      <c r="E74" s="1"/>
      <c r="F74" s="1"/>
      <c r="G74" s="1"/>
      <c r="H74" s="123"/>
      <c r="I74" s="1"/>
      <c r="J74" s="1"/>
      <c r="K74" s="1"/>
    </row>
    <row r="75" spans="3:11">
      <c r="C75" s="1"/>
      <c r="D75" s="1"/>
      <c r="E75" s="1"/>
      <c r="F75" s="1"/>
      <c r="G75" s="1"/>
      <c r="H75" s="123"/>
      <c r="I75" s="1"/>
      <c r="J75" s="1"/>
      <c r="K75" s="1"/>
    </row>
    <row r="76" spans="3:11">
      <c r="C76" s="1"/>
      <c r="D76" s="1"/>
      <c r="E76" s="1"/>
      <c r="F76" s="1"/>
      <c r="G76" s="1"/>
      <c r="H76" s="123"/>
      <c r="I76" s="1"/>
      <c r="J76" s="1"/>
      <c r="K76" s="1"/>
    </row>
    <row r="77" spans="3:11">
      <c r="C77" s="1"/>
      <c r="D77" s="1"/>
      <c r="E77" s="1"/>
      <c r="F77" s="1"/>
      <c r="G77" s="1"/>
      <c r="H77" s="123"/>
      <c r="I77" s="1"/>
      <c r="J77" s="1"/>
      <c r="K77" s="1"/>
    </row>
    <row r="78" spans="3:11">
      <c r="C78" s="1"/>
      <c r="D78" s="1"/>
      <c r="E78" s="1"/>
      <c r="F78" s="1"/>
      <c r="G78" s="1"/>
      <c r="H78" s="123"/>
      <c r="I78" s="1"/>
      <c r="J78" s="1"/>
      <c r="K78" s="1"/>
    </row>
    <row r="79" spans="3:11">
      <c r="C79" s="1"/>
      <c r="D79" s="1"/>
      <c r="E79" s="1"/>
      <c r="F79" s="1"/>
      <c r="G79" s="1"/>
      <c r="H79" s="123"/>
      <c r="I79" s="1"/>
      <c r="J79" s="1"/>
      <c r="K79" s="1"/>
    </row>
    <row r="80" spans="3:11">
      <c r="C80" s="1"/>
      <c r="D80" s="1"/>
      <c r="E80" s="1"/>
      <c r="F80" s="1"/>
      <c r="G80" s="1"/>
      <c r="H80" s="123"/>
      <c r="I80" s="1"/>
      <c r="J80" s="1"/>
      <c r="K80" s="1"/>
    </row>
    <row r="81" spans="3:11">
      <c r="C81" s="1"/>
      <c r="D81" s="1"/>
      <c r="E81" s="1"/>
      <c r="F81" s="1"/>
      <c r="G81" s="1"/>
      <c r="H81" s="123"/>
      <c r="I81" s="1"/>
      <c r="J81" s="1"/>
      <c r="K81" s="1"/>
    </row>
    <row r="82" spans="3:11">
      <c r="C82" s="1"/>
      <c r="D82" s="1"/>
      <c r="E82" s="1"/>
      <c r="F82" s="1"/>
      <c r="G82" s="1"/>
      <c r="H82" s="123"/>
      <c r="I82" s="1"/>
      <c r="J82" s="1"/>
      <c r="K82" s="1"/>
    </row>
    <row r="83" spans="3:11">
      <c r="C83" s="1"/>
      <c r="D83" s="1"/>
      <c r="E83" s="1"/>
      <c r="F83" s="1"/>
      <c r="G83" s="1"/>
      <c r="H83" s="123"/>
      <c r="I83" s="1"/>
      <c r="J83" s="1"/>
      <c r="K83" s="1"/>
    </row>
    <row r="84" spans="3:11">
      <c r="C84" s="1"/>
      <c r="D84" s="1"/>
      <c r="E84" s="1"/>
      <c r="F84" s="1"/>
      <c r="G84" s="1"/>
      <c r="H84" s="123"/>
      <c r="I84" s="1"/>
      <c r="J84" s="1"/>
      <c r="K84" s="1"/>
    </row>
    <row r="85" spans="3:11">
      <c r="C85" s="1"/>
      <c r="D85" s="1"/>
      <c r="E85" s="1"/>
      <c r="F85" s="1"/>
      <c r="G85" s="1"/>
      <c r="H85" s="123"/>
      <c r="I85" s="1"/>
      <c r="J85" s="1"/>
      <c r="K85" s="1"/>
    </row>
    <row r="86" spans="3:11">
      <c r="C86" s="1"/>
      <c r="D86" s="1"/>
      <c r="E86" s="1"/>
      <c r="F86" s="1"/>
      <c r="G86" s="1"/>
      <c r="H86" s="123"/>
      <c r="I86" s="1"/>
      <c r="J86" s="1"/>
      <c r="K86" s="1"/>
    </row>
    <row r="87" spans="3:11">
      <c r="C87" s="1"/>
      <c r="D87" s="1"/>
      <c r="E87" s="1"/>
      <c r="F87" s="1"/>
      <c r="G87" s="1"/>
      <c r="H87" s="123"/>
      <c r="I87" s="1"/>
      <c r="J87" s="1"/>
      <c r="K87" s="1"/>
    </row>
    <row r="88" spans="3:11">
      <c r="C88" s="1"/>
      <c r="D88" s="1"/>
      <c r="E88" s="1"/>
      <c r="F88" s="1"/>
      <c r="G88" s="1"/>
      <c r="H88" s="123"/>
      <c r="I88" s="1"/>
      <c r="J88" s="1"/>
      <c r="K88" s="1"/>
    </row>
    <row r="89" spans="3:11">
      <c r="C89" s="1"/>
      <c r="D89" s="1"/>
      <c r="E89" s="1"/>
      <c r="F89" s="1"/>
      <c r="G89" s="1"/>
      <c r="H89" s="123"/>
      <c r="I89" s="1"/>
      <c r="J89" s="1"/>
      <c r="K89" s="1"/>
    </row>
    <row r="90" spans="3:11">
      <c r="C90" s="1"/>
      <c r="D90" s="1"/>
      <c r="E90" s="1"/>
      <c r="F90" s="1"/>
      <c r="G90" s="1"/>
      <c r="H90" s="123"/>
      <c r="I90" s="1"/>
      <c r="J90" s="1"/>
      <c r="K90" s="1"/>
    </row>
    <row r="91" spans="3:11">
      <c r="C91" s="1"/>
      <c r="D91" s="1"/>
      <c r="E91" s="1"/>
      <c r="F91" s="1"/>
      <c r="G91" s="1"/>
      <c r="H91" s="123"/>
      <c r="I91" s="1"/>
      <c r="J91" s="1"/>
      <c r="K91" s="1"/>
    </row>
    <row r="92" spans="3:11">
      <c r="C92" s="1"/>
      <c r="D92" s="1"/>
      <c r="E92" s="1"/>
      <c r="F92" s="1"/>
      <c r="G92" s="1"/>
      <c r="H92" s="123"/>
      <c r="I92" s="1"/>
      <c r="J92" s="1"/>
      <c r="K92" s="1"/>
    </row>
    <row r="93" spans="3:11">
      <c r="C93" s="1"/>
      <c r="D93" s="1"/>
      <c r="E93" s="1"/>
      <c r="F93" s="1"/>
      <c r="G93" s="1"/>
      <c r="H93" s="123"/>
      <c r="I93" s="1"/>
      <c r="J93" s="1"/>
      <c r="K93" s="1"/>
    </row>
    <row r="94" spans="3:11">
      <c r="C94" s="1"/>
      <c r="D94" s="1"/>
      <c r="E94" s="1"/>
      <c r="F94" s="1"/>
      <c r="G94" s="1"/>
      <c r="H94" s="123"/>
      <c r="I94" s="1"/>
      <c r="J94" s="1"/>
      <c r="K94" s="1"/>
    </row>
    <row r="95" spans="3:11">
      <c r="C95" s="1"/>
      <c r="D95" s="1"/>
      <c r="E95" s="1"/>
      <c r="F95" s="1"/>
      <c r="G95" s="1"/>
      <c r="H95" s="123"/>
      <c r="I95" s="1"/>
      <c r="J95" s="1"/>
      <c r="K95" s="1"/>
    </row>
    <row r="96" spans="3:11">
      <c r="C96" s="1"/>
      <c r="D96" s="1"/>
      <c r="E96" s="1"/>
      <c r="F96" s="1"/>
      <c r="G96" s="1"/>
      <c r="H96" s="123"/>
      <c r="I96" s="1"/>
      <c r="J96" s="1"/>
      <c r="K96" s="1"/>
    </row>
    <row r="97" spans="3:11">
      <c r="C97" s="1"/>
      <c r="D97" s="1"/>
      <c r="E97" s="1"/>
      <c r="F97" s="1"/>
      <c r="G97" s="1"/>
      <c r="H97" s="123"/>
      <c r="I97" s="1"/>
      <c r="J97" s="1"/>
      <c r="K97" s="1"/>
    </row>
    <row r="98" spans="3:11">
      <c r="C98" s="1"/>
      <c r="D98" s="1"/>
      <c r="E98" s="1"/>
      <c r="F98" s="1"/>
      <c r="G98" s="1"/>
      <c r="H98" s="123"/>
      <c r="I98" s="1"/>
      <c r="J98" s="1"/>
      <c r="K98" s="1"/>
    </row>
    <row r="99" spans="3:11">
      <c r="C99" s="1"/>
      <c r="D99" s="1"/>
      <c r="E99" s="1"/>
      <c r="F99" s="1"/>
      <c r="G99" s="1"/>
      <c r="H99" s="123"/>
      <c r="I99" s="1"/>
      <c r="J99" s="1"/>
      <c r="K99" s="1"/>
    </row>
    <row r="100" spans="3:11">
      <c r="C100" s="1"/>
      <c r="D100" s="1"/>
      <c r="E100" s="1"/>
      <c r="F100" s="1"/>
      <c r="G100" s="1"/>
      <c r="H100" s="123"/>
      <c r="I100" s="1"/>
      <c r="J100" s="1"/>
      <c r="K100" s="1"/>
    </row>
    <row r="101" spans="3:11">
      <c r="C101" s="1"/>
      <c r="D101" s="1"/>
      <c r="E101" s="1"/>
      <c r="F101" s="1"/>
      <c r="G101" s="1"/>
      <c r="H101" s="123"/>
      <c r="I101" s="1"/>
      <c r="J101" s="1"/>
      <c r="K101" s="1"/>
    </row>
    <row r="102" spans="3:11">
      <c r="C102" s="1"/>
      <c r="D102" s="1"/>
      <c r="E102" s="1"/>
      <c r="F102" s="1"/>
      <c r="G102" s="1"/>
      <c r="H102" s="123"/>
      <c r="I102" s="1"/>
      <c r="J102" s="1"/>
      <c r="K102" s="1"/>
    </row>
    <row r="103" spans="3:11">
      <c r="C103" s="1"/>
      <c r="D103" s="1"/>
      <c r="E103" s="1"/>
      <c r="F103" s="1"/>
      <c r="G103" s="1"/>
      <c r="H103" s="123"/>
      <c r="I103" s="1"/>
      <c r="J103" s="1"/>
      <c r="K103" s="1"/>
    </row>
    <row r="104" spans="3:11">
      <c r="C104" s="1"/>
      <c r="D104" s="1"/>
      <c r="E104" s="1"/>
      <c r="F104" s="1"/>
      <c r="G104" s="1"/>
      <c r="H104" s="123"/>
      <c r="I104" s="1"/>
      <c r="J104" s="1"/>
      <c r="K104" s="1"/>
    </row>
    <row r="105" spans="3:11">
      <c r="C105" s="873" t="s">
        <v>252</v>
      </c>
      <c r="D105" s="873"/>
      <c r="E105" s="873"/>
      <c r="F105" s="873"/>
      <c r="G105" s="873"/>
      <c r="H105" s="873"/>
      <c r="I105" s="873"/>
      <c r="J105" s="873"/>
      <c r="K105" s="873"/>
    </row>
    <row r="106" spans="3:11">
      <c r="C106" s="226"/>
      <c r="D106" s="227">
        <v>2023</v>
      </c>
      <c r="E106" s="227">
        <v>2022</v>
      </c>
      <c r="F106" s="227">
        <v>0</v>
      </c>
      <c r="G106" s="227" t="s">
        <v>346</v>
      </c>
      <c r="H106" s="227" t="s">
        <v>346</v>
      </c>
      <c r="I106" s="871" t="s">
        <v>347</v>
      </c>
      <c r="J106" s="871"/>
      <c r="K106" s="226" t="s">
        <v>274</v>
      </c>
    </row>
    <row r="107" spans="3:11">
      <c r="C107" s="226" t="s">
        <v>51</v>
      </c>
      <c r="D107" s="227" t="s">
        <v>345</v>
      </c>
      <c r="E107" s="227" t="s">
        <v>348</v>
      </c>
      <c r="F107" s="227" t="s">
        <v>349</v>
      </c>
      <c r="G107" s="227" t="s">
        <v>350</v>
      </c>
      <c r="H107" s="227" t="s">
        <v>345</v>
      </c>
      <c r="I107" s="227">
        <v>2023</v>
      </c>
      <c r="J107" s="227">
        <v>2022</v>
      </c>
      <c r="K107" s="227">
        <v>2022</v>
      </c>
    </row>
    <row r="108" spans="3:11" ht="12" customHeight="1">
      <c r="C108" s="491" t="s">
        <v>422</v>
      </c>
      <c r="D108" s="496">
        <v>76.754770000000065</v>
      </c>
      <c r="E108" s="497">
        <v>38.045999999999992</v>
      </c>
      <c r="F108" s="497">
        <v>58.200000000000017</v>
      </c>
      <c r="G108" s="497">
        <v>57.399999999999991</v>
      </c>
      <c r="H108" s="498">
        <v>65.973399999999998</v>
      </c>
      <c r="I108" s="496">
        <v>76.754770000000065</v>
      </c>
      <c r="J108" s="498">
        <v>65.973393000000016</v>
      </c>
      <c r="K108" s="498">
        <v>219.62987999999996</v>
      </c>
    </row>
    <row r="109" spans="3:11" ht="12" customHeight="1">
      <c r="C109" s="491" t="s">
        <v>424</v>
      </c>
      <c r="D109" s="496">
        <v>-7.4830689999999995</v>
      </c>
      <c r="E109" s="497">
        <v>-4.9210000000000003</v>
      </c>
      <c r="F109" s="497">
        <v>-0.65688299999999999</v>
      </c>
      <c r="G109" s="497">
        <v>-4.2</v>
      </c>
      <c r="H109" s="498">
        <v>-2.8</v>
      </c>
      <c r="I109" s="496">
        <v>-7.4830689999999995</v>
      </c>
      <c r="J109" s="498">
        <v>-2.8138559999999999</v>
      </c>
      <c r="K109" s="498">
        <v>-12.585634000000001</v>
      </c>
    </row>
    <row r="110" spans="3:11" ht="12" customHeight="1">
      <c r="C110" s="487" t="s">
        <v>425</v>
      </c>
      <c r="D110" s="495">
        <v>69.271701000000064</v>
      </c>
      <c r="E110" s="667">
        <v>33.124999999999993</v>
      </c>
      <c r="F110" s="667">
        <v>57.543117000000017</v>
      </c>
      <c r="G110" s="667">
        <v>53.199999999999989</v>
      </c>
      <c r="H110" s="667">
        <v>63.173400000000001</v>
      </c>
      <c r="I110" s="495">
        <v>69.271701000000064</v>
      </c>
      <c r="J110" s="667">
        <v>63.159537000000014</v>
      </c>
      <c r="K110" s="667">
        <v>207.04424599999996</v>
      </c>
    </row>
    <row r="111" spans="3:11" ht="12" customHeight="1">
      <c r="C111" s="487" t="s">
        <v>426</v>
      </c>
      <c r="D111" s="495">
        <v>-37.670327</v>
      </c>
      <c r="E111" s="667">
        <v>-33.404300000000006</v>
      </c>
      <c r="F111" s="667">
        <v>-30.7</v>
      </c>
      <c r="G111" s="667">
        <v>-27.5199</v>
      </c>
      <c r="H111" s="667">
        <v>-26.2</v>
      </c>
      <c r="I111" s="495">
        <v>-37.670327</v>
      </c>
      <c r="J111" s="667">
        <v>-26.187650000000001</v>
      </c>
      <c r="K111" s="667">
        <v>-117.812556</v>
      </c>
    </row>
    <row r="112" spans="3:11" ht="12" customHeight="1">
      <c r="C112" s="458" t="s">
        <v>428</v>
      </c>
      <c r="D112" s="459">
        <v>31.601374000000064</v>
      </c>
      <c r="E112" s="476">
        <v>-0.27930000000001343</v>
      </c>
      <c r="F112" s="476">
        <v>26.843117000000017</v>
      </c>
      <c r="G112" s="476">
        <v>25.680099999999989</v>
      </c>
      <c r="H112" s="476">
        <v>36.973399999999998</v>
      </c>
      <c r="I112" s="459">
        <v>31.601374000000064</v>
      </c>
      <c r="J112" s="476">
        <v>36.971887000000009</v>
      </c>
      <c r="K112" s="476">
        <v>89.231689999999958</v>
      </c>
    </row>
    <row r="113" spans="3:11" ht="12" customHeight="1">
      <c r="C113" s="160" t="s">
        <v>427</v>
      </c>
      <c r="D113" s="157">
        <v>-5.0040789999999999</v>
      </c>
      <c r="E113" s="668">
        <v>-4.1619999999999999</v>
      </c>
      <c r="F113" s="668">
        <v>-1.893</v>
      </c>
      <c r="G113" s="668">
        <v>-0.64500000000000002</v>
      </c>
      <c r="H113" s="666">
        <v>0.77</v>
      </c>
      <c r="I113" s="157">
        <v>-5.0040789999999999</v>
      </c>
      <c r="J113" s="666">
        <v>0.76958800000000005</v>
      </c>
      <c r="K113" s="666">
        <v>-5.9304329999999998</v>
      </c>
    </row>
    <row r="114" spans="3:11" ht="12" customHeight="1">
      <c r="C114" s="458" t="s">
        <v>429</v>
      </c>
      <c r="D114" s="459">
        <v>26.597295000000063</v>
      </c>
      <c r="E114" s="476">
        <v>-4.4413000000000133</v>
      </c>
      <c r="F114" s="476">
        <v>24.950117000000017</v>
      </c>
      <c r="G114" s="476">
        <v>25.035099999999989</v>
      </c>
      <c r="H114" s="476">
        <v>37.743400000000001</v>
      </c>
      <c r="I114" s="459">
        <v>26.597295000000063</v>
      </c>
      <c r="J114" s="476">
        <v>37.741475000000008</v>
      </c>
      <c r="K114" s="476">
        <v>83.301256999999964</v>
      </c>
    </row>
    <row r="115" spans="3:11">
      <c r="C115" s="627"/>
      <c r="D115" s="1"/>
      <c r="E115" s="1"/>
      <c r="F115" s="1"/>
      <c r="G115" s="1"/>
      <c r="H115" s="123"/>
      <c r="I115" s="1"/>
      <c r="J115" s="1"/>
      <c r="K115" s="1"/>
    </row>
    <row r="116" spans="3:11">
      <c r="C116" s="1"/>
      <c r="D116" s="1"/>
      <c r="E116" s="1"/>
      <c r="F116" s="1"/>
      <c r="G116" s="1"/>
      <c r="H116" s="123"/>
      <c r="I116" s="1"/>
      <c r="J116" s="1"/>
      <c r="K116" s="1"/>
    </row>
    <row r="117" spans="3:11">
      <c r="C117" s="242" t="s">
        <v>253</v>
      </c>
      <c r="D117" s="242"/>
      <c r="E117" s="242"/>
      <c r="F117" s="242"/>
      <c r="G117" s="242"/>
      <c r="H117" s="123"/>
      <c r="I117" s="1"/>
      <c r="J117" s="1"/>
      <c r="K117" s="1"/>
    </row>
    <row r="118" spans="3:11" ht="25.5">
      <c r="C118" s="274" t="s">
        <v>51</v>
      </c>
      <c r="D118" s="305" t="s">
        <v>99</v>
      </c>
      <c r="E118" s="275" t="s">
        <v>400</v>
      </c>
      <c r="F118" s="275" t="s">
        <v>401</v>
      </c>
      <c r="G118" s="275" t="s">
        <v>402</v>
      </c>
      <c r="H118" s="123"/>
      <c r="I118" s="1"/>
      <c r="J118" s="1"/>
      <c r="K118" s="1"/>
    </row>
    <row r="119" spans="3:11">
      <c r="C119" s="276" t="s">
        <v>430</v>
      </c>
      <c r="D119" s="677">
        <v>0</v>
      </c>
      <c r="E119" s="157">
        <v>0</v>
      </c>
      <c r="F119" s="262">
        <v>0</v>
      </c>
      <c r="G119" s="262">
        <v>0</v>
      </c>
      <c r="H119" s="123"/>
      <c r="I119" s="1"/>
      <c r="J119" s="1"/>
      <c r="K119" s="1"/>
    </row>
    <row r="120" spans="3:11" ht="14.25" customHeight="1">
      <c r="C120" s="277" t="s">
        <v>431</v>
      </c>
      <c r="D120" s="677">
        <v>1.8775203923909508E-3</v>
      </c>
      <c r="E120" s="157">
        <v>78.402642</v>
      </c>
      <c r="F120" s="262">
        <v>24.976130000000001</v>
      </c>
      <c r="G120" s="262">
        <v>6.0693200000000003</v>
      </c>
      <c r="H120" s="123"/>
      <c r="I120" s="1"/>
      <c r="J120" s="1"/>
      <c r="K120" s="1"/>
    </row>
    <row r="121" spans="3:11" ht="25.5">
      <c r="C121" s="779" t="s">
        <v>432</v>
      </c>
      <c r="D121" s="677">
        <v>1.4700546538585726E-2</v>
      </c>
      <c r="E121" s="157">
        <v>613.87439099999995</v>
      </c>
      <c r="F121" s="262">
        <v>1129.2375730000001</v>
      </c>
      <c r="G121" s="262">
        <v>1368.706023</v>
      </c>
      <c r="H121" s="123"/>
      <c r="I121" s="1"/>
      <c r="J121" s="1"/>
      <c r="K121" s="1"/>
    </row>
    <row r="122" spans="3:11" ht="12" customHeight="1">
      <c r="C122" s="276" t="s">
        <v>342</v>
      </c>
      <c r="D122" s="677">
        <v>7.5284947782017636E-3</v>
      </c>
      <c r="E122" s="157">
        <v>314.37947800000001</v>
      </c>
      <c r="F122" s="262">
        <v>459.34809300000001</v>
      </c>
      <c r="G122" s="262">
        <v>288.17918500000002</v>
      </c>
      <c r="H122" s="123"/>
      <c r="I122" s="1"/>
      <c r="J122" s="1"/>
    </row>
    <row r="123" spans="3:11" ht="12" customHeight="1">
      <c r="C123" s="276" t="s">
        <v>433</v>
      </c>
      <c r="D123" s="677">
        <v>0.96600021483056975</v>
      </c>
      <c r="E123" s="157">
        <v>40338.826316999999</v>
      </c>
      <c r="F123" s="262">
        <v>37470.299482000002</v>
      </c>
      <c r="G123" s="262">
        <v>26429.958707999998</v>
      </c>
      <c r="H123" s="123"/>
      <c r="I123" s="1"/>
      <c r="J123" s="1"/>
    </row>
    <row r="124" spans="3:11" ht="12" customHeight="1">
      <c r="C124" s="276" t="s">
        <v>434</v>
      </c>
      <c r="D124" s="677">
        <v>0</v>
      </c>
      <c r="E124" s="157">
        <v>0</v>
      </c>
      <c r="F124" s="262">
        <v>0</v>
      </c>
      <c r="G124" s="262">
        <v>0</v>
      </c>
      <c r="H124" s="123"/>
      <c r="I124" s="1"/>
      <c r="J124" s="1"/>
    </row>
    <row r="125" spans="3:11" ht="12" customHeight="1">
      <c r="C125" s="276" t="s">
        <v>408</v>
      </c>
      <c r="D125" s="677">
        <v>9.8932234602517443E-3</v>
      </c>
      <c r="E125" s="157">
        <v>413.12726099999998</v>
      </c>
      <c r="F125" s="262">
        <v>29.255519</v>
      </c>
      <c r="G125" s="262">
        <v>21.530068</v>
      </c>
      <c r="H125" s="123"/>
      <c r="I125" s="1"/>
      <c r="J125" s="1"/>
    </row>
    <row r="126" spans="3:11" ht="12" customHeight="1">
      <c r="C126" s="522" t="s">
        <v>435</v>
      </c>
      <c r="D126" s="678">
        <v>0.69180306289791438</v>
      </c>
      <c r="E126" s="459">
        <v>41758.610089000002</v>
      </c>
      <c r="F126" s="460">
        <v>39113.116797000002</v>
      </c>
      <c r="G126" s="460">
        <v>28114.443303999997</v>
      </c>
      <c r="H126" s="123"/>
      <c r="I126" s="1"/>
      <c r="J126" s="1"/>
    </row>
    <row r="127" spans="3:11" ht="7.5" customHeight="1">
      <c r="C127" s="555">
        <v>0</v>
      </c>
      <c r="D127" s="679">
        <v>0</v>
      </c>
      <c r="E127" s="541">
        <v>0</v>
      </c>
      <c r="F127" s="673">
        <v>0</v>
      </c>
      <c r="G127" s="673">
        <v>0</v>
      </c>
      <c r="H127" s="123"/>
      <c r="I127" s="1"/>
      <c r="J127" s="1"/>
    </row>
    <row r="128" spans="3:11" ht="12" customHeight="1">
      <c r="C128" s="276" t="s">
        <v>436</v>
      </c>
      <c r="D128" s="677">
        <v>0.11812489346194135</v>
      </c>
      <c r="E128" s="157">
        <v>4932.7313679999997</v>
      </c>
      <c r="F128" s="262">
        <v>6888.0841</v>
      </c>
      <c r="G128" s="262">
        <v>1757.323895</v>
      </c>
      <c r="H128" s="123"/>
      <c r="I128" s="1"/>
      <c r="J128" s="1"/>
    </row>
    <row r="129" spans="2:16" ht="12" customHeight="1">
      <c r="C129" s="277" t="s">
        <v>437</v>
      </c>
      <c r="D129" s="677">
        <v>0</v>
      </c>
      <c r="E129" s="540">
        <v>0</v>
      </c>
      <c r="F129" s="674">
        <v>0</v>
      </c>
      <c r="G129" s="674">
        <v>0</v>
      </c>
      <c r="H129" s="123"/>
      <c r="I129" s="1"/>
      <c r="J129" s="1"/>
    </row>
    <row r="130" spans="2:16" ht="12" customHeight="1">
      <c r="C130" s="276" t="s">
        <v>438</v>
      </c>
      <c r="D130" s="677">
        <v>0.8099678435920854</v>
      </c>
      <c r="E130" s="157">
        <v>33823.131366000001</v>
      </c>
      <c r="F130" s="262">
        <v>29493.364888</v>
      </c>
      <c r="G130" s="262">
        <v>24601.687472000001</v>
      </c>
      <c r="H130" s="123"/>
      <c r="I130" s="1"/>
      <c r="J130" s="1"/>
    </row>
    <row r="131" spans="2:16">
      <c r="C131" s="277" t="s">
        <v>439</v>
      </c>
      <c r="D131" s="680">
        <v>8.0714372263245979E-6</v>
      </c>
      <c r="E131" s="539">
        <v>0.33705200000000002</v>
      </c>
      <c r="F131" s="675">
        <v>0</v>
      </c>
      <c r="G131" s="675">
        <v>13.383119000000001</v>
      </c>
      <c r="H131" s="123"/>
      <c r="I131" s="1"/>
      <c r="J131" s="1"/>
    </row>
    <row r="132" spans="2:16" ht="12" customHeight="1">
      <c r="C132" s="276" t="s">
        <v>440</v>
      </c>
      <c r="D132" s="677">
        <v>5.9009097637329909E-4</v>
      </c>
      <c r="E132" s="157">
        <v>24.641379000000001</v>
      </c>
      <c r="F132" s="262">
        <v>24.641379000000001</v>
      </c>
      <c r="G132" s="262">
        <v>0</v>
      </c>
      <c r="H132" s="123"/>
      <c r="I132" s="1"/>
      <c r="J132" s="1"/>
    </row>
    <row r="133" spans="2:16" ht="12" customHeight="1">
      <c r="C133" s="276" t="s">
        <v>412</v>
      </c>
      <c r="D133" s="677">
        <v>0</v>
      </c>
      <c r="E133" s="309">
        <v>0</v>
      </c>
      <c r="F133" s="676">
        <v>0</v>
      </c>
      <c r="G133" s="676">
        <v>0</v>
      </c>
      <c r="H133" s="123"/>
      <c r="I133" s="1"/>
      <c r="J133" s="1"/>
    </row>
    <row r="134" spans="2:16" ht="12" customHeight="1">
      <c r="C134" s="276" t="s">
        <v>410</v>
      </c>
      <c r="D134" s="677">
        <v>7.1309100532373576E-2</v>
      </c>
      <c r="E134" s="157">
        <v>2977.7689249999999</v>
      </c>
      <c r="F134" s="262">
        <v>2707.0230350000002</v>
      </c>
      <c r="G134" s="262">
        <v>1742.0480549999997</v>
      </c>
      <c r="H134" s="123"/>
      <c r="I134" s="1"/>
      <c r="J134" s="1"/>
    </row>
    <row r="135" spans="2:16" ht="12" customHeight="1">
      <c r="C135" s="522" t="s">
        <v>441</v>
      </c>
      <c r="D135" s="678">
        <v>1</v>
      </c>
      <c r="E135" s="459">
        <v>41758.610090000002</v>
      </c>
      <c r="F135" s="460">
        <v>39113.113402000003</v>
      </c>
      <c r="G135" s="460">
        <v>28114.442541</v>
      </c>
      <c r="H135" s="123"/>
      <c r="I135" s="1"/>
      <c r="J135" s="1"/>
    </row>
    <row r="136" spans="2:16">
      <c r="C136" s="627"/>
      <c r="D136" s="1"/>
      <c r="E136" s="1"/>
      <c r="F136" s="1"/>
      <c r="G136" s="1"/>
      <c r="H136" s="123"/>
      <c r="I136" s="1"/>
      <c r="J136" s="1"/>
    </row>
    <row r="137" spans="2:16">
      <c r="C137" s="1"/>
      <c r="D137" s="1"/>
      <c r="E137" s="1"/>
      <c r="F137" s="1"/>
      <c r="G137" s="1"/>
      <c r="H137" s="123"/>
      <c r="I137" s="1"/>
      <c r="J137" s="1"/>
    </row>
    <row r="138" spans="2:16" s="2" customFormat="1">
      <c r="B138" s="1"/>
      <c r="C138" s="330" t="s">
        <v>310</v>
      </c>
      <c r="D138" s="330"/>
      <c r="E138" s="330"/>
      <c r="F138" s="330"/>
      <c r="G138" s="330"/>
      <c r="H138" s="1"/>
      <c r="I138" s="1"/>
      <c r="J138" s="1"/>
      <c r="K138" s="1"/>
      <c r="L138" s="1"/>
      <c r="M138"/>
      <c r="N138"/>
      <c r="O138"/>
      <c r="P138"/>
    </row>
    <row r="139" spans="2:16" s="2" customFormat="1">
      <c r="B139" s="1"/>
      <c r="C139" s="259"/>
      <c r="D139" s="259">
        <v>2023</v>
      </c>
      <c r="E139" s="259">
        <v>2022</v>
      </c>
      <c r="F139" s="259" t="s">
        <v>346</v>
      </c>
      <c r="G139" s="259" t="s">
        <v>346</v>
      </c>
      <c r="H139" s="259" t="s">
        <v>346</v>
      </c>
      <c r="I139" s="259">
        <v>2021</v>
      </c>
      <c r="J139" s="259" t="s">
        <v>346</v>
      </c>
      <c r="K139" s="1"/>
      <c r="L139" s="1"/>
      <c r="M139"/>
      <c r="N139"/>
      <c r="O139"/>
      <c r="P139"/>
    </row>
    <row r="140" spans="2:16" s="2" customFormat="1">
      <c r="B140" s="1"/>
      <c r="C140" s="4" t="s">
        <v>51</v>
      </c>
      <c r="D140" s="136" t="s">
        <v>345</v>
      </c>
      <c r="E140" s="136" t="s">
        <v>348</v>
      </c>
      <c r="F140" s="136" t="s">
        <v>349</v>
      </c>
      <c r="G140" s="136" t="s">
        <v>350</v>
      </c>
      <c r="H140" s="136" t="s">
        <v>345</v>
      </c>
      <c r="I140" s="136" t="s">
        <v>348</v>
      </c>
      <c r="J140" s="136" t="s">
        <v>349</v>
      </c>
      <c r="K140" s="1"/>
      <c r="L140" s="1"/>
      <c r="M140"/>
      <c r="N140"/>
      <c r="O140"/>
      <c r="P140"/>
    </row>
    <row r="141" spans="2:16" s="2" customFormat="1">
      <c r="B141" s="1"/>
      <c r="C141" s="190" t="s">
        <v>172</v>
      </c>
      <c r="D141" s="11">
        <v>0.20238391369351258</v>
      </c>
      <c r="E141" s="33">
        <v>0.21279005993245284</v>
      </c>
      <c r="F141" s="33">
        <v>0.20273372307115503</v>
      </c>
      <c r="G141" s="33">
        <v>0.19110308173500204</v>
      </c>
      <c r="H141" s="33">
        <v>0.20486953719934381</v>
      </c>
      <c r="I141" s="33">
        <v>0.20294830998583122</v>
      </c>
      <c r="J141" s="33">
        <v>0.19634196698900327</v>
      </c>
      <c r="K141" s="1"/>
      <c r="L141" s="1"/>
      <c r="M141"/>
      <c r="N141"/>
      <c r="O141"/>
      <c r="P141"/>
    </row>
    <row r="142" spans="2:16" s="2" customFormat="1">
      <c r="B142" s="1"/>
      <c r="C142" s="190" t="s">
        <v>171</v>
      </c>
      <c r="D142" s="9">
        <v>0.16477324576423155</v>
      </c>
      <c r="E142" s="10">
        <v>0.17243961984766612</v>
      </c>
      <c r="F142" s="10">
        <v>0.16058764203558859</v>
      </c>
      <c r="G142" s="10">
        <v>0.14784024187341549</v>
      </c>
      <c r="H142" s="10">
        <v>0.15641443983152126</v>
      </c>
      <c r="I142" s="10">
        <v>0.16780638718210428</v>
      </c>
      <c r="J142" s="10">
        <v>0.16100504467403151</v>
      </c>
      <c r="K142" s="1"/>
      <c r="L142" s="1"/>
      <c r="M142"/>
      <c r="N142"/>
      <c r="O142"/>
      <c r="P142"/>
    </row>
    <row r="143" spans="2:16" s="2" customFormat="1">
      <c r="B143" s="1"/>
      <c r="C143" s="778" t="s">
        <v>170</v>
      </c>
      <c r="D143" s="360">
        <v>0.14881720482453656</v>
      </c>
      <c r="E143" s="361">
        <v>0.15654399193547741</v>
      </c>
      <c r="F143" s="361">
        <v>0.14398464041551698</v>
      </c>
      <c r="G143" s="361">
        <v>0.13604128554752826</v>
      </c>
      <c r="H143" s="361">
        <v>0.14319941327666055</v>
      </c>
      <c r="I143" s="361">
        <v>0.15405519999803724</v>
      </c>
      <c r="J143" s="361">
        <v>0.14717755333339036</v>
      </c>
      <c r="K143" s="1"/>
      <c r="L143" s="1"/>
      <c r="M143"/>
      <c r="N143"/>
      <c r="O143"/>
      <c r="P143"/>
    </row>
    <row r="144" spans="2:16" s="2" customFormat="1">
      <c r="B144" s="1"/>
      <c r="C144" s="766"/>
      <c r="D144" s="767"/>
      <c r="E144" s="767"/>
      <c r="F144" s="767"/>
      <c r="G144" s="767"/>
      <c r="H144" s="767"/>
      <c r="I144" s="767"/>
      <c r="J144" s="767"/>
      <c r="K144" s="1"/>
      <c r="L144" s="1"/>
      <c r="M144"/>
      <c r="N144"/>
      <c r="O144"/>
      <c r="P144"/>
    </row>
    <row r="145" spans="2:16">
      <c r="C145" s="1"/>
      <c r="D145" s="1"/>
      <c r="E145" s="1"/>
      <c r="F145" s="1"/>
      <c r="G145" s="1"/>
      <c r="H145" s="123"/>
      <c r="I145" s="1"/>
      <c r="J145" s="1"/>
    </row>
    <row r="146" spans="2:16">
      <c r="C146" s="1"/>
      <c r="D146" s="1"/>
      <c r="E146" s="1"/>
      <c r="F146" s="1"/>
      <c r="G146" s="1"/>
      <c r="H146" s="123"/>
      <c r="I146" s="1"/>
      <c r="J146" s="1"/>
    </row>
    <row r="147" spans="2:16">
      <c r="C147" s="1"/>
      <c r="D147" s="1"/>
      <c r="E147" s="1"/>
      <c r="F147" s="1"/>
      <c r="G147" s="1"/>
      <c r="H147" s="123"/>
      <c r="I147" s="1"/>
      <c r="J147" s="1"/>
    </row>
    <row r="148" spans="2:16">
      <c r="C148" s="1"/>
      <c r="D148" s="1"/>
      <c r="E148" s="1"/>
      <c r="F148" s="1"/>
      <c r="G148" s="1"/>
      <c r="H148" s="123"/>
      <c r="I148" s="1"/>
      <c r="J148" s="1"/>
    </row>
    <row r="149" spans="2:16">
      <c r="C149" s="1"/>
      <c r="D149" s="1"/>
      <c r="E149" s="1"/>
      <c r="F149" s="1"/>
      <c r="G149" s="1"/>
      <c r="H149" s="123"/>
      <c r="I149" s="1"/>
      <c r="J149" s="1"/>
    </row>
    <row r="150" spans="2:16">
      <c r="C150" s="1"/>
      <c r="D150" s="1"/>
      <c r="E150" s="1"/>
      <c r="F150" s="1"/>
      <c r="G150" s="1"/>
      <c r="H150" s="123"/>
      <c r="I150" s="1"/>
      <c r="J150" s="1"/>
    </row>
    <row r="151" spans="2:16">
      <c r="B151" s="2"/>
      <c r="C151" s="2"/>
      <c r="D151" s="2"/>
      <c r="E151" s="2"/>
      <c r="F151" s="2"/>
      <c r="G151" s="2"/>
      <c r="H151" s="2"/>
      <c r="I151" s="2"/>
      <c r="J151" s="2"/>
      <c r="K151" s="2"/>
      <c r="L151" s="2"/>
      <c r="M151" s="2"/>
      <c r="N151" s="2"/>
      <c r="O151" s="2"/>
      <c r="P151" s="2"/>
    </row>
    <row r="152" spans="2:16" hidden="1">
      <c r="B152" s="2"/>
      <c r="C152" s="2"/>
      <c r="D152" s="2"/>
      <c r="E152" s="2"/>
      <c r="F152" s="2"/>
      <c r="G152" s="2"/>
      <c r="H152" s="2"/>
      <c r="I152" s="2"/>
      <c r="J152" s="2"/>
      <c r="K152" s="2"/>
      <c r="L152" s="2"/>
      <c r="M152" s="2"/>
      <c r="N152" s="2"/>
      <c r="O152" s="2"/>
      <c r="P152" s="2"/>
    </row>
    <row r="153" spans="2:16" hidden="1">
      <c r="B153" s="2"/>
      <c r="C153" s="2"/>
      <c r="D153" s="2"/>
      <c r="E153" s="2"/>
      <c r="F153" s="2"/>
      <c r="G153" s="2"/>
      <c r="H153" s="2"/>
      <c r="I153" s="2"/>
      <c r="J153" s="2"/>
      <c r="K153" s="2"/>
      <c r="L153" s="2"/>
      <c r="M153" s="2"/>
      <c r="N153" s="2"/>
      <c r="O153" s="2"/>
      <c r="P153" s="2"/>
    </row>
    <row r="154" spans="2:16" hidden="1">
      <c r="B154" s="2"/>
      <c r="C154" s="2"/>
      <c r="D154" s="2"/>
      <c r="E154" s="2"/>
      <c r="F154" s="2"/>
      <c r="G154" s="2"/>
      <c r="H154" s="2"/>
      <c r="I154" s="2"/>
      <c r="J154" s="2"/>
      <c r="K154" s="2"/>
      <c r="L154" s="2"/>
      <c r="M154" s="2"/>
      <c r="N154" s="2"/>
      <c r="O154" s="2"/>
      <c r="P154" s="2"/>
    </row>
    <row r="155" spans="2:16" hidden="1">
      <c r="B155" s="2"/>
      <c r="C155" s="2"/>
      <c r="D155" s="2"/>
      <c r="E155" s="2"/>
      <c r="F155" s="2"/>
      <c r="G155" s="2"/>
      <c r="H155" s="2"/>
      <c r="I155" s="2"/>
      <c r="J155" s="2"/>
      <c r="K155" s="2"/>
      <c r="L155" s="2"/>
      <c r="M155" s="2"/>
      <c r="N155" s="2"/>
      <c r="O155" s="2"/>
      <c r="P155" s="2"/>
    </row>
    <row r="156" spans="2:16" hidden="1">
      <c r="B156" s="2"/>
      <c r="C156" s="2"/>
      <c r="D156" s="2"/>
      <c r="E156" s="2"/>
      <c r="F156" s="2"/>
      <c r="G156" s="2"/>
      <c r="H156" s="2"/>
      <c r="I156" s="2"/>
      <c r="J156" s="2"/>
      <c r="K156" s="2"/>
      <c r="L156" s="2"/>
      <c r="M156" s="2"/>
      <c r="N156" s="2"/>
      <c r="O156" s="2"/>
      <c r="P156" s="2"/>
    </row>
    <row r="157" spans="2:16" hidden="1">
      <c r="B157" s="2"/>
      <c r="C157" s="2"/>
      <c r="D157" s="2"/>
      <c r="E157" s="2"/>
      <c r="F157" s="2"/>
      <c r="G157" s="2"/>
      <c r="H157" s="2"/>
      <c r="I157" s="2"/>
      <c r="J157" s="2"/>
      <c r="K157" s="2"/>
      <c r="L157" s="2"/>
      <c r="M157" s="2"/>
      <c r="N157" s="2"/>
      <c r="O157" s="2"/>
      <c r="P157" s="2"/>
    </row>
    <row r="158" spans="2:16" hidden="1">
      <c r="B158" s="2"/>
      <c r="C158" s="2"/>
      <c r="D158" s="2"/>
      <c r="E158" s="2"/>
      <c r="F158" s="2"/>
      <c r="G158" s="2"/>
      <c r="H158" s="2"/>
      <c r="I158" s="2"/>
      <c r="J158" s="2"/>
      <c r="K158" s="2"/>
      <c r="L158" s="2"/>
      <c r="M158" s="2"/>
      <c r="N158" s="2"/>
      <c r="O158" s="2"/>
      <c r="P158" s="2"/>
    </row>
    <row r="159" spans="2:16" hidden="1">
      <c r="B159" s="2"/>
      <c r="C159" s="2"/>
      <c r="D159" s="2"/>
      <c r="E159" s="2"/>
      <c r="F159" s="2"/>
      <c r="G159" s="2"/>
      <c r="H159" s="2"/>
      <c r="I159" s="2"/>
      <c r="J159" s="2"/>
      <c r="K159" s="2"/>
      <c r="L159" s="2"/>
      <c r="M159" s="2"/>
      <c r="N159" s="2"/>
      <c r="O159" s="2"/>
      <c r="P159" s="2"/>
    </row>
    <row r="160" spans="2:16" hidden="1">
      <c r="B160" s="2"/>
      <c r="C160" s="2"/>
      <c r="D160" s="2"/>
      <c r="E160" s="2"/>
      <c r="F160" s="2"/>
      <c r="G160" s="2"/>
      <c r="H160" s="2"/>
      <c r="I160" s="2"/>
      <c r="J160" s="2"/>
      <c r="K160" s="2"/>
      <c r="L160" s="2"/>
      <c r="M160" s="2"/>
      <c r="N160" s="2"/>
      <c r="O160" s="2"/>
      <c r="P160" s="2"/>
    </row>
    <row r="161" spans="2:16" hidden="1">
      <c r="B161" s="2"/>
      <c r="C161" s="2"/>
      <c r="D161" s="2"/>
      <c r="E161" s="2"/>
      <c r="F161" s="2"/>
      <c r="G161" s="2"/>
      <c r="H161" s="2"/>
      <c r="I161" s="2"/>
      <c r="J161" s="2"/>
      <c r="K161" s="2"/>
      <c r="L161" s="2"/>
      <c r="M161" s="2"/>
      <c r="N161" s="2"/>
      <c r="O161" s="2"/>
      <c r="P161" s="2"/>
    </row>
    <row r="162" spans="2:16" hidden="1">
      <c r="B162" s="2"/>
      <c r="C162" s="2"/>
      <c r="D162" s="2"/>
      <c r="E162" s="2"/>
      <c r="F162" s="2"/>
      <c r="G162" s="2"/>
      <c r="H162" s="2"/>
      <c r="I162" s="2"/>
      <c r="J162" s="2"/>
      <c r="K162" s="2"/>
      <c r="L162" s="2"/>
      <c r="M162" s="2"/>
      <c r="N162" s="2"/>
      <c r="O162" s="2"/>
      <c r="P162" s="2"/>
    </row>
    <row r="163" spans="2:16" hidden="1">
      <c r="B163" s="2"/>
      <c r="C163" s="2"/>
      <c r="D163" s="2"/>
      <c r="E163" s="2"/>
      <c r="F163" s="2"/>
      <c r="G163" s="2"/>
      <c r="H163" s="2"/>
      <c r="I163" s="2"/>
      <c r="J163" s="2"/>
      <c r="K163" s="2"/>
      <c r="L163" s="2"/>
      <c r="M163" s="2"/>
      <c r="N163" s="2"/>
      <c r="O163" s="2"/>
      <c r="P163" s="2"/>
    </row>
    <row r="164" spans="2:16" hidden="1">
      <c r="B164" s="2"/>
      <c r="C164" s="2"/>
      <c r="D164" s="2"/>
      <c r="E164" s="2"/>
      <c r="F164" s="2"/>
      <c r="G164" s="2"/>
      <c r="H164" s="2"/>
      <c r="I164" s="2"/>
      <c r="J164" s="2"/>
      <c r="K164" s="2"/>
      <c r="L164" s="2"/>
      <c r="M164" s="2"/>
      <c r="N164" s="2"/>
      <c r="O164" s="2"/>
      <c r="P164" s="2"/>
    </row>
    <row r="165" spans="2:16" hidden="1">
      <c r="B165" s="2"/>
      <c r="C165" s="2"/>
      <c r="D165" s="2"/>
      <c r="E165" s="2"/>
      <c r="F165" s="2"/>
      <c r="G165" s="2"/>
      <c r="H165" s="2"/>
      <c r="I165" s="2"/>
      <c r="J165" s="2"/>
      <c r="K165" s="2"/>
      <c r="L165" s="2"/>
      <c r="M165" s="2"/>
      <c r="N165" s="2"/>
      <c r="O165" s="2"/>
      <c r="P165" s="2"/>
    </row>
  </sheetData>
  <mergeCells count="3">
    <mergeCell ref="C105:K105"/>
    <mergeCell ref="I106:J106"/>
    <mergeCell ref="I5:J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A1:X48"/>
  <sheetViews>
    <sheetView zoomScaleNormal="100" workbookViewId="0"/>
  </sheetViews>
  <sheetFormatPr defaultColWidth="0" defaultRowHeight="15" zeroHeight="1"/>
  <cols>
    <col min="1" max="2" width="11.42578125" customWidth="1"/>
    <col min="3" max="3" width="28.5703125" customWidth="1"/>
    <col min="4" max="4" width="6.7109375" customWidth="1"/>
    <col min="5" max="5" width="7.42578125" customWidth="1"/>
    <col min="6" max="6" width="7.5703125" customWidth="1"/>
    <col min="7" max="7" width="7.42578125" customWidth="1"/>
    <col min="8" max="8" width="5.28515625" customWidth="1"/>
    <col min="9" max="9" width="6.42578125" customWidth="1"/>
    <col min="10" max="10" width="6.28515625" customWidth="1"/>
    <col min="11" max="11" width="6.140625" customWidth="1"/>
    <col min="12" max="13" width="11.42578125" customWidth="1"/>
    <col min="14" max="14" width="11.42578125" style="232" customWidth="1"/>
    <col min="15" max="23" width="12" style="232" hidden="1" customWidth="1"/>
    <col min="24" max="24" width="12" hidden="1" customWidth="1"/>
    <col min="25" max="16384" width="11.42578125" hidden="1"/>
  </cols>
  <sheetData>
    <row r="1" spans="1:13" ht="23.25">
      <c r="A1" s="2"/>
      <c r="B1" s="1"/>
      <c r="C1" s="199"/>
      <c r="D1" s="199"/>
      <c r="E1" s="199"/>
      <c r="F1" s="199"/>
      <c r="G1" s="199"/>
      <c r="H1" s="199"/>
      <c r="I1" s="199"/>
      <c r="J1" s="199"/>
      <c r="K1" s="199"/>
      <c r="L1" s="199"/>
      <c r="M1" s="199"/>
    </row>
    <row r="2" spans="1:13" ht="24" thickBot="1">
      <c r="A2" s="2"/>
      <c r="B2" s="1"/>
      <c r="C2" s="254" t="s">
        <v>330</v>
      </c>
      <c r="D2" s="255"/>
      <c r="E2" s="255"/>
      <c r="F2" s="255"/>
      <c r="G2" s="255"/>
      <c r="H2" s="255"/>
      <c r="I2" s="255"/>
      <c r="J2" s="255"/>
      <c r="K2" s="255"/>
      <c r="L2" s="199"/>
      <c r="M2" s="199"/>
    </row>
    <row r="3" spans="1:13" ht="23.25">
      <c r="A3" s="2"/>
      <c r="B3" s="1"/>
      <c r="C3" s="199"/>
      <c r="D3" s="267"/>
      <c r="E3" s="273"/>
      <c r="F3" s="273"/>
      <c r="G3" s="273"/>
      <c r="H3" s="273"/>
      <c r="I3" s="273"/>
      <c r="J3" s="273"/>
      <c r="K3" s="273"/>
      <c r="L3" s="199"/>
      <c r="M3" s="199"/>
    </row>
    <row r="4" spans="1:13">
      <c r="A4" s="2"/>
      <c r="B4" s="1"/>
      <c r="C4" s="874" t="s">
        <v>311</v>
      </c>
      <c r="D4" s="874">
        <v>0</v>
      </c>
      <c r="E4" s="874">
        <v>0</v>
      </c>
      <c r="F4" s="874">
        <v>0</v>
      </c>
      <c r="G4" s="874">
        <v>0</v>
      </c>
      <c r="H4" s="874">
        <v>0</v>
      </c>
      <c r="I4" s="874">
        <v>0</v>
      </c>
      <c r="J4" s="874">
        <v>0</v>
      </c>
      <c r="K4" s="1"/>
      <c r="L4" s="1"/>
      <c r="M4" s="1"/>
    </row>
    <row r="5" spans="1:13">
      <c r="A5" s="2"/>
      <c r="B5" s="1"/>
      <c r="C5" s="15"/>
      <c r="D5" s="15">
        <v>2023</v>
      </c>
      <c r="E5" s="15">
        <v>2022</v>
      </c>
      <c r="F5" s="15" t="s">
        <v>346</v>
      </c>
      <c r="G5" s="15" t="s">
        <v>346</v>
      </c>
      <c r="H5" s="15" t="s">
        <v>346</v>
      </c>
      <c r="I5" s="847" t="s">
        <v>347</v>
      </c>
      <c r="J5" s="847">
        <v>0</v>
      </c>
      <c r="K5" s="15" t="s">
        <v>274</v>
      </c>
      <c r="L5" s="1"/>
      <c r="M5" s="1"/>
    </row>
    <row r="6" spans="1:13">
      <c r="A6" s="2"/>
      <c r="B6" s="1"/>
      <c r="C6" s="15" t="s">
        <v>51</v>
      </c>
      <c r="D6" s="16" t="s">
        <v>345</v>
      </c>
      <c r="E6" s="16" t="s">
        <v>348</v>
      </c>
      <c r="F6" s="16" t="s">
        <v>349</v>
      </c>
      <c r="G6" s="16" t="s">
        <v>350</v>
      </c>
      <c r="H6" s="16" t="s">
        <v>345</v>
      </c>
      <c r="I6" s="16">
        <v>2023</v>
      </c>
      <c r="J6" s="16">
        <v>2022</v>
      </c>
      <c r="K6" s="16">
        <v>2022</v>
      </c>
      <c r="L6" s="1"/>
      <c r="M6" s="1"/>
    </row>
    <row r="7" spans="1:13" ht="15" customHeight="1">
      <c r="A7" s="2"/>
      <c r="B7" s="1"/>
      <c r="C7" s="487" t="s">
        <v>501</v>
      </c>
      <c r="D7" s="488">
        <v>3177.7294200000001</v>
      </c>
      <c r="E7" s="489">
        <v>0</v>
      </c>
      <c r="F7" s="489">
        <v>0</v>
      </c>
      <c r="G7" s="489">
        <v>0</v>
      </c>
      <c r="H7" s="490">
        <v>4550.8883219999998</v>
      </c>
      <c r="I7" s="488">
        <v>3177.7294200000001</v>
      </c>
      <c r="J7" s="489">
        <v>4550.8883219999998</v>
      </c>
      <c r="K7" s="489">
        <v>4550.8883219999998</v>
      </c>
      <c r="L7" s="1"/>
      <c r="M7" s="1"/>
    </row>
    <row r="8" spans="1:13" ht="15" customHeight="1">
      <c r="A8" s="2"/>
      <c r="B8" s="1"/>
      <c r="C8" s="491" t="s">
        <v>502</v>
      </c>
      <c r="D8" s="492">
        <v>0.62414078999999989</v>
      </c>
      <c r="E8" s="493">
        <v>67.445056579999999</v>
      </c>
      <c r="F8" s="493">
        <v>0.48940658999999997</v>
      </c>
      <c r="G8" s="493">
        <v>0.56239605999999998</v>
      </c>
      <c r="H8" s="494">
        <v>0.25174501999999999</v>
      </c>
      <c r="I8" s="492">
        <v>0.62414078999999989</v>
      </c>
      <c r="J8" s="493">
        <v>0.25174501999999999</v>
      </c>
      <c r="K8" s="493">
        <v>68.74860425</v>
      </c>
      <c r="L8" s="1"/>
      <c r="M8" s="1"/>
    </row>
    <row r="9" spans="1:13" ht="15" customHeight="1">
      <c r="A9" s="2"/>
      <c r="B9" s="1"/>
      <c r="C9" s="491" t="s">
        <v>503</v>
      </c>
      <c r="D9" s="492">
        <v>-5.5215889300000001</v>
      </c>
      <c r="E9" s="493">
        <v>-5.2536784399999998</v>
      </c>
      <c r="F9" s="493">
        <v>-3.6417340000000014</v>
      </c>
      <c r="G9" s="493">
        <v>-8.4980895600000004</v>
      </c>
      <c r="H9" s="494">
        <v>-5.8238220199999997</v>
      </c>
      <c r="I9" s="492">
        <v>-5.5215889300000001</v>
      </c>
      <c r="J9" s="493">
        <v>-5.8238220199999997</v>
      </c>
      <c r="K9" s="493">
        <v>-23.21732402</v>
      </c>
      <c r="L9" s="1"/>
      <c r="M9" s="1"/>
    </row>
    <row r="10" spans="1:13" ht="15" customHeight="1">
      <c r="A10" s="2"/>
      <c r="B10" s="1"/>
      <c r="C10" s="491" t="s">
        <v>504</v>
      </c>
      <c r="D10" s="492">
        <v>44.539147610000001</v>
      </c>
      <c r="E10" s="493">
        <v>-5.8802313599999962</v>
      </c>
      <c r="F10" s="493">
        <v>1.8639253699999969</v>
      </c>
      <c r="G10" s="493">
        <v>-24.693881849999997</v>
      </c>
      <c r="H10" s="494">
        <v>-11.62129882</v>
      </c>
      <c r="I10" s="492">
        <v>44.539147610000001</v>
      </c>
      <c r="J10" s="493">
        <v>-11.62129882</v>
      </c>
      <c r="K10" s="493">
        <v>-40.331486659999996</v>
      </c>
      <c r="L10" s="1"/>
      <c r="M10" s="1"/>
    </row>
    <row r="11" spans="1:13" ht="15" customHeight="1">
      <c r="A11" s="2"/>
      <c r="B11" s="1"/>
      <c r="C11" s="491" t="s">
        <v>505</v>
      </c>
      <c r="D11" s="492">
        <v>-1.5728268399999998</v>
      </c>
      <c r="E11" s="493">
        <v>17.598251089999991</v>
      </c>
      <c r="F11" s="493">
        <v>-2.3785284300000011</v>
      </c>
      <c r="G11" s="493">
        <v>81.406220759999997</v>
      </c>
      <c r="H11" s="494">
        <v>13.629213869999999</v>
      </c>
      <c r="I11" s="492">
        <v>-1.5728268399999998</v>
      </c>
      <c r="J11" s="493">
        <v>13.629213869999999</v>
      </c>
      <c r="K11" s="493">
        <v>110.25515728999999</v>
      </c>
      <c r="L11" s="1"/>
      <c r="M11" s="1"/>
    </row>
    <row r="12" spans="1:13" ht="15" customHeight="1">
      <c r="A12" s="2"/>
      <c r="B12" s="1"/>
      <c r="C12" s="487" t="s">
        <v>506</v>
      </c>
      <c r="D12" s="488">
        <v>38.068872630000001</v>
      </c>
      <c r="E12" s="489">
        <v>73.909397869999992</v>
      </c>
      <c r="F12" s="489">
        <v>-3.6669304700000058</v>
      </c>
      <c r="G12" s="489">
        <v>48.77664541</v>
      </c>
      <c r="H12" s="490">
        <v>-3.5641619500000008</v>
      </c>
      <c r="I12" s="488">
        <v>38.068872630000001</v>
      </c>
      <c r="J12" s="489">
        <v>-3.5641619500000008</v>
      </c>
      <c r="K12" s="489">
        <v>115.45495086</v>
      </c>
      <c r="L12" s="1"/>
      <c r="M12" s="1"/>
    </row>
    <row r="13" spans="1:13" ht="15" customHeight="1">
      <c r="A13" s="2"/>
      <c r="B13" s="1"/>
      <c r="C13" s="487" t="s">
        <v>507</v>
      </c>
      <c r="D13" s="488">
        <v>-61.665714809999997</v>
      </c>
      <c r="E13" s="489">
        <v>-59.027732579999977</v>
      </c>
      <c r="F13" s="489">
        <v>-58.320551880000082</v>
      </c>
      <c r="G13" s="489">
        <v>-54.417979159999973</v>
      </c>
      <c r="H13" s="490">
        <v>-48.605378580000007</v>
      </c>
      <c r="I13" s="488">
        <v>-61.665714809999997</v>
      </c>
      <c r="J13" s="489">
        <v>-48.605378580000007</v>
      </c>
      <c r="K13" s="489">
        <v>-220.37164220000005</v>
      </c>
      <c r="L13" s="1"/>
      <c r="M13" s="1"/>
    </row>
    <row r="14" spans="1:13" ht="15" customHeight="1">
      <c r="A14" s="2"/>
      <c r="B14" s="1"/>
      <c r="C14" s="458" t="s">
        <v>508</v>
      </c>
      <c r="D14" s="483">
        <v>3154.1325778200003</v>
      </c>
      <c r="E14" s="484">
        <v>14.881665290000015</v>
      </c>
      <c r="F14" s="484">
        <v>-61.987482350000086</v>
      </c>
      <c r="G14" s="484">
        <v>-5.6413337499999727</v>
      </c>
      <c r="H14" s="485">
        <v>4498.7187814699992</v>
      </c>
      <c r="I14" s="483">
        <v>3154.1325778200003</v>
      </c>
      <c r="J14" s="484">
        <v>4498.7187814699992</v>
      </c>
      <c r="K14" s="484">
        <v>4445.9716306600003</v>
      </c>
      <c r="L14" s="1"/>
      <c r="M14" s="1"/>
    </row>
    <row r="15" spans="1:13" ht="15" customHeight="1">
      <c r="A15" s="2"/>
      <c r="B15" s="1"/>
      <c r="C15" s="536"/>
      <c r="D15" s="537"/>
      <c r="E15" s="537"/>
      <c r="F15" s="537"/>
      <c r="G15" s="537"/>
      <c r="H15" s="538"/>
      <c r="I15" s="537"/>
      <c r="J15" s="537"/>
      <c r="K15" s="537"/>
      <c r="L15" s="1"/>
      <c r="M15" s="1"/>
    </row>
    <row r="16" spans="1:13" ht="15" customHeight="1">
      <c r="A16" s="2"/>
      <c r="B16" s="1"/>
      <c r="C16" s="873" t="s">
        <v>312</v>
      </c>
      <c r="D16" s="873">
        <v>0</v>
      </c>
      <c r="E16" s="873">
        <v>0</v>
      </c>
      <c r="F16" s="873">
        <v>0</v>
      </c>
      <c r="G16" s="873">
        <v>0</v>
      </c>
      <c r="H16" s="1"/>
      <c r="I16" s="1"/>
      <c r="J16" s="1"/>
      <c r="K16" s="1"/>
      <c r="L16" s="1"/>
      <c r="M16" s="1"/>
    </row>
    <row r="17" spans="1:14" ht="15" customHeight="1">
      <c r="A17" s="2"/>
      <c r="B17" s="1"/>
      <c r="C17" s="152" t="s">
        <v>51</v>
      </c>
      <c r="D17" s="283" t="s">
        <v>99</v>
      </c>
      <c r="E17" s="591" t="s">
        <v>400</v>
      </c>
      <c r="F17" s="591" t="s">
        <v>401</v>
      </c>
      <c r="G17" s="591" t="s">
        <v>402</v>
      </c>
      <c r="H17" s="1"/>
      <c r="I17" s="1"/>
      <c r="J17" s="1"/>
      <c r="K17" s="1"/>
      <c r="L17" s="1"/>
      <c r="M17" s="1"/>
    </row>
    <row r="18" spans="1:14" ht="15" customHeight="1">
      <c r="A18" s="2"/>
      <c r="B18" s="1"/>
      <c r="C18" s="160" t="s">
        <v>509</v>
      </c>
      <c r="D18" s="145">
        <v>0.74758442162400307</v>
      </c>
      <c r="E18" s="157">
        <v>23656.435359999999</v>
      </c>
      <c r="F18" s="158">
        <v>23235.640157999998</v>
      </c>
      <c r="G18" s="198">
        <v>22076.843003999998</v>
      </c>
      <c r="H18" s="1"/>
      <c r="I18" s="1"/>
      <c r="J18" s="1"/>
      <c r="K18" s="1"/>
      <c r="L18" s="1"/>
      <c r="M18" s="1"/>
    </row>
    <row r="19" spans="1:14" ht="15" customHeight="1">
      <c r="A19" s="2"/>
      <c r="B19" s="1"/>
      <c r="C19" s="160" t="s">
        <v>510</v>
      </c>
      <c r="D19" s="145">
        <v>0.17468988436749242</v>
      </c>
      <c r="E19" s="157">
        <v>5527.8572400000003</v>
      </c>
      <c r="F19" s="158">
        <v>4668.9121770000002</v>
      </c>
      <c r="G19" s="198">
        <v>4866.2281519999997</v>
      </c>
      <c r="H19" s="1"/>
      <c r="I19" s="1"/>
      <c r="J19" s="1"/>
      <c r="K19" s="1"/>
      <c r="L19" s="1"/>
      <c r="M19" s="1"/>
    </row>
    <row r="20" spans="1:14" ht="15" customHeight="1">
      <c r="A20" s="2"/>
      <c r="B20" s="1"/>
      <c r="C20" s="160" t="s">
        <v>408</v>
      </c>
      <c r="D20" s="145">
        <v>7.7725694008504473E-2</v>
      </c>
      <c r="E20" s="157">
        <v>2459.538752999998</v>
      </c>
      <c r="F20" s="158">
        <v>701.1720329999971</v>
      </c>
      <c r="G20" s="198">
        <v>413.4703010000012</v>
      </c>
      <c r="H20" s="1"/>
      <c r="I20" s="1"/>
      <c r="J20" s="1"/>
      <c r="K20" s="1"/>
      <c r="L20" s="1"/>
      <c r="M20" s="1"/>
    </row>
    <row r="21" spans="1:14" ht="15" customHeight="1">
      <c r="A21" s="2"/>
      <c r="B21" s="1"/>
      <c r="C21" s="458" t="s">
        <v>409</v>
      </c>
      <c r="D21" s="486">
        <v>1</v>
      </c>
      <c r="E21" s="459">
        <v>31643.831352999998</v>
      </c>
      <c r="F21" s="476">
        <v>28605.724367999996</v>
      </c>
      <c r="G21" s="477">
        <v>27356.541456999999</v>
      </c>
      <c r="H21" s="1"/>
      <c r="I21" s="1"/>
      <c r="J21" s="1"/>
      <c r="K21" s="1"/>
      <c r="L21" s="1"/>
      <c r="M21" s="1"/>
    </row>
    <row r="22" spans="1:14" ht="15" hidden="1" customHeight="1">
      <c r="A22" s="2"/>
      <c r="B22" s="1"/>
      <c r="C22" s="160"/>
      <c r="D22" s="159"/>
      <c r="E22" s="157"/>
      <c r="F22" s="158"/>
      <c r="G22" s="198"/>
      <c r="H22" s="1"/>
      <c r="I22" s="1"/>
      <c r="J22" s="1"/>
      <c r="K22" s="1"/>
      <c r="L22" s="1"/>
      <c r="M22" s="1"/>
    </row>
    <row r="23" spans="1:14" ht="15" customHeight="1">
      <c r="A23" s="2"/>
      <c r="B23" s="1"/>
      <c r="C23" s="160" t="s">
        <v>410</v>
      </c>
      <c r="D23" s="145">
        <v>0.97240945455496408</v>
      </c>
      <c r="E23" s="157">
        <v>30770.760785999999</v>
      </c>
      <c r="F23" s="158">
        <v>27825.083404000001</v>
      </c>
      <c r="G23" s="198">
        <v>25722.379730000001</v>
      </c>
      <c r="H23" s="1"/>
      <c r="I23" s="1"/>
      <c r="J23" s="1"/>
      <c r="K23" s="1"/>
      <c r="L23" s="1"/>
      <c r="M23" s="1"/>
    </row>
    <row r="24" spans="1:14" ht="15" customHeight="1">
      <c r="A24" s="2"/>
      <c r="B24" s="1"/>
      <c r="C24" s="160" t="s">
        <v>511</v>
      </c>
      <c r="D24" s="145">
        <v>1.5827974982318825E-2</v>
      </c>
      <c r="E24" s="157">
        <v>500.85777100000001</v>
      </c>
      <c r="F24" s="158">
        <v>500.83902699999999</v>
      </c>
      <c r="G24" s="198">
        <v>1001.288464</v>
      </c>
      <c r="H24" s="1"/>
      <c r="I24" s="1"/>
      <c r="J24" s="1"/>
      <c r="K24" s="1"/>
      <c r="L24" s="1"/>
      <c r="M24" s="1"/>
    </row>
    <row r="25" spans="1:14" ht="15" customHeight="1">
      <c r="A25" s="2"/>
      <c r="B25" s="1"/>
      <c r="C25" s="160" t="s">
        <v>415</v>
      </c>
      <c r="D25" s="145">
        <v>1.1762570462717092E-2</v>
      </c>
      <c r="E25" s="157">
        <v>372.21279599999883</v>
      </c>
      <c r="F25" s="158">
        <v>279.80193699999472</v>
      </c>
      <c r="G25" s="198">
        <v>632.87326299999881</v>
      </c>
      <c r="H25" s="1"/>
      <c r="I25" s="1"/>
      <c r="J25" s="1"/>
      <c r="K25" s="1"/>
      <c r="L25" s="1"/>
      <c r="M25" s="1"/>
    </row>
    <row r="26" spans="1:14" ht="15" customHeight="1">
      <c r="A26" s="2"/>
      <c r="B26" s="1"/>
      <c r="C26" s="458" t="s">
        <v>500</v>
      </c>
      <c r="D26" s="486">
        <v>1</v>
      </c>
      <c r="E26" s="459">
        <v>31643.831352999998</v>
      </c>
      <c r="F26" s="476">
        <v>28605.724367999996</v>
      </c>
      <c r="G26" s="477">
        <v>27356.541456999999</v>
      </c>
      <c r="H26" s="1"/>
      <c r="I26" s="1"/>
      <c r="J26" s="1"/>
      <c r="K26" s="1"/>
      <c r="L26" s="1"/>
      <c r="M26" s="1"/>
    </row>
    <row r="27" spans="1:14">
      <c r="A27" s="2"/>
      <c r="B27" s="1"/>
      <c r="C27" s="1"/>
      <c r="D27" s="1"/>
      <c r="E27" s="1"/>
      <c r="F27" s="1"/>
      <c r="G27" s="1"/>
      <c r="H27" s="1"/>
      <c r="I27" s="1"/>
      <c r="J27" s="1"/>
      <c r="K27" s="1"/>
      <c r="L27" s="1"/>
      <c r="M27" s="1"/>
    </row>
    <row r="28" spans="1:14">
      <c r="A28" s="2"/>
      <c r="B28" s="1"/>
      <c r="C28" s="1"/>
      <c r="D28" s="1"/>
      <c r="E28" s="1"/>
      <c r="F28" s="1"/>
      <c r="G28" s="1"/>
      <c r="H28" s="1"/>
      <c r="I28" s="1"/>
      <c r="J28" s="1"/>
      <c r="K28" s="1"/>
      <c r="L28" s="1"/>
      <c r="M28" s="1"/>
    </row>
    <row r="29" spans="1:14">
      <c r="A29" s="2"/>
      <c r="B29" s="2"/>
      <c r="C29" s="2"/>
      <c r="D29" s="2"/>
      <c r="E29" s="2"/>
      <c r="F29" s="2"/>
      <c r="G29" s="2"/>
      <c r="H29" s="2"/>
      <c r="I29" s="2"/>
      <c r="J29" s="2"/>
      <c r="K29" s="2"/>
      <c r="L29" s="2"/>
      <c r="M29" s="2"/>
      <c r="N29" s="2"/>
    </row>
    <row r="30" spans="1:14" hidden="1">
      <c r="A30" s="2"/>
      <c r="B30" s="2"/>
      <c r="C30" s="2"/>
      <c r="D30" s="2"/>
      <c r="E30" s="2"/>
      <c r="F30" s="2"/>
      <c r="G30" s="2"/>
      <c r="H30" s="2"/>
      <c r="I30" s="2"/>
      <c r="J30" s="2"/>
      <c r="K30" s="2"/>
      <c r="L30" s="2"/>
      <c r="M30" s="2"/>
      <c r="N30" s="2"/>
    </row>
    <row r="31" spans="1:14" hidden="1">
      <c r="A31" s="2"/>
      <c r="B31" s="2"/>
      <c r="C31" s="2"/>
      <c r="D31" s="2"/>
      <c r="E31" s="2"/>
      <c r="F31" s="2"/>
      <c r="G31" s="2"/>
      <c r="H31" s="2"/>
      <c r="I31" s="2"/>
      <c r="J31" s="2"/>
      <c r="K31" s="2"/>
      <c r="L31" s="2"/>
      <c r="M31" s="2"/>
      <c r="N31" s="2"/>
    </row>
    <row r="32" spans="1:14" hidden="1">
      <c r="A32" s="2"/>
      <c r="B32" s="2"/>
      <c r="C32" s="2"/>
      <c r="D32" s="2"/>
      <c r="E32" s="2"/>
      <c r="F32" s="2"/>
      <c r="G32" s="2"/>
      <c r="H32" s="2"/>
      <c r="I32" s="2"/>
      <c r="J32" s="2"/>
      <c r="K32" s="2"/>
      <c r="L32" s="2"/>
      <c r="M32" s="2"/>
      <c r="N32" s="2"/>
    </row>
    <row r="33" spans="1:14" hidden="1">
      <c r="A33" s="2"/>
      <c r="B33" s="2"/>
      <c r="C33" s="2"/>
      <c r="D33" s="2"/>
      <c r="E33" s="2"/>
      <c r="F33" s="2"/>
      <c r="G33" s="2"/>
      <c r="H33" s="2"/>
      <c r="I33" s="2"/>
      <c r="J33" s="2"/>
      <c r="K33" s="2"/>
      <c r="L33" s="2"/>
      <c r="M33" s="2"/>
      <c r="N33" s="2"/>
    </row>
    <row r="34" spans="1:14" hidden="1">
      <c r="A34" s="2"/>
      <c r="B34" s="2"/>
      <c r="C34" s="2"/>
      <c r="D34" s="2"/>
      <c r="E34" s="2"/>
      <c r="F34" s="2"/>
      <c r="G34" s="2"/>
      <c r="H34" s="2"/>
      <c r="I34" s="2"/>
      <c r="J34" s="2"/>
      <c r="K34" s="2"/>
      <c r="L34" s="2"/>
      <c r="M34" s="2"/>
      <c r="N34" s="2"/>
    </row>
    <row r="35" spans="1:14" hidden="1">
      <c r="A35" s="2"/>
      <c r="B35" s="2"/>
      <c r="C35" s="2"/>
      <c r="D35" s="2"/>
      <c r="E35" s="2"/>
      <c r="F35" s="2"/>
      <c r="G35" s="2"/>
      <c r="H35" s="2"/>
      <c r="I35" s="2"/>
      <c r="J35" s="2"/>
      <c r="K35" s="2"/>
      <c r="L35" s="2"/>
      <c r="M35" s="2"/>
      <c r="N35" s="2"/>
    </row>
    <row r="36" spans="1:14" hidden="1">
      <c r="A36" s="2"/>
      <c r="B36" s="2"/>
      <c r="C36" s="2"/>
      <c r="D36" s="2"/>
      <c r="E36" s="2"/>
      <c r="F36" s="2"/>
      <c r="G36" s="2"/>
      <c r="H36" s="2"/>
      <c r="I36" s="2"/>
      <c r="J36" s="2"/>
      <c r="K36" s="2"/>
      <c r="L36" s="2"/>
      <c r="M36" s="2"/>
      <c r="N36" s="2"/>
    </row>
    <row r="37" spans="1:14" hidden="1">
      <c r="A37" s="2"/>
      <c r="B37" s="2"/>
      <c r="C37" s="2"/>
      <c r="D37" s="2"/>
      <c r="E37" s="2"/>
      <c r="F37" s="2"/>
      <c r="G37" s="2"/>
      <c r="H37" s="2"/>
      <c r="I37" s="2"/>
      <c r="J37" s="2"/>
      <c r="K37" s="2"/>
      <c r="L37" s="2"/>
      <c r="M37" s="2"/>
      <c r="N37" s="2"/>
    </row>
    <row r="38" spans="1:14" hidden="1">
      <c r="A38" s="2"/>
      <c r="B38" s="2"/>
      <c r="C38" s="2"/>
      <c r="D38" s="2"/>
      <c r="E38" s="2"/>
      <c r="F38" s="2"/>
      <c r="G38" s="2"/>
      <c r="H38" s="2"/>
      <c r="I38" s="2"/>
      <c r="J38" s="2"/>
      <c r="K38" s="2"/>
      <c r="L38" s="2"/>
      <c r="M38" s="2"/>
      <c r="N38" s="2"/>
    </row>
    <row r="39" spans="1:14" hidden="1">
      <c r="A39" s="2"/>
      <c r="B39" s="2"/>
      <c r="C39" s="2"/>
      <c r="D39" s="2"/>
      <c r="E39" s="2"/>
      <c r="F39" s="2"/>
      <c r="G39" s="2"/>
      <c r="H39" s="2"/>
      <c r="I39" s="2"/>
      <c r="J39" s="2"/>
      <c r="K39" s="2"/>
      <c r="L39" s="2"/>
      <c r="M39" s="2"/>
      <c r="N39" s="2"/>
    </row>
    <row r="40" spans="1:14" hidden="1">
      <c r="A40" s="2"/>
      <c r="B40" s="2"/>
      <c r="C40" s="2"/>
      <c r="D40" s="2"/>
      <c r="E40" s="2"/>
      <c r="F40" s="2"/>
      <c r="G40" s="2"/>
      <c r="H40" s="2"/>
      <c r="I40" s="2"/>
      <c r="J40" s="2"/>
      <c r="K40" s="2"/>
      <c r="L40" s="2"/>
      <c r="M40" s="2"/>
      <c r="N40" s="2"/>
    </row>
    <row r="41" spans="1:14" hidden="1">
      <c r="A41" s="2"/>
      <c r="B41" s="2"/>
      <c r="C41" s="2"/>
      <c r="D41" s="2"/>
      <c r="E41" s="2"/>
      <c r="F41" s="2"/>
      <c r="G41" s="2"/>
      <c r="H41" s="2"/>
      <c r="I41" s="2"/>
      <c r="J41" s="2"/>
      <c r="K41" s="2"/>
      <c r="L41" s="2"/>
      <c r="M41" s="2"/>
      <c r="N41" s="2"/>
    </row>
    <row r="42" spans="1:14" hidden="1">
      <c r="A42" s="2"/>
      <c r="B42" s="2"/>
      <c r="C42" s="2"/>
      <c r="D42" s="2"/>
      <c r="E42" s="2"/>
      <c r="F42" s="2"/>
      <c r="G42" s="2"/>
      <c r="H42" s="2"/>
      <c r="I42" s="2"/>
      <c r="J42" s="2"/>
      <c r="K42" s="2"/>
      <c r="L42" s="2"/>
      <c r="M42" s="2"/>
      <c r="N42" s="2"/>
    </row>
    <row r="43" spans="1:14" hidden="1">
      <c r="A43" s="2"/>
      <c r="B43" s="2"/>
      <c r="C43" s="2"/>
      <c r="D43" s="2"/>
      <c r="E43" s="2"/>
      <c r="F43" s="2"/>
      <c r="G43" s="2"/>
      <c r="H43" s="2"/>
      <c r="I43" s="2"/>
      <c r="J43" s="2"/>
      <c r="K43" s="2"/>
      <c r="L43" s="2"/>
      <c r="M43" s="2"/>
      <c r="N43" s="2"/>
    </row>
    <row r="44" spans="1:14" hidden="1">
      <c r="A44" s="2"/>
      <c r="B44" s="2"/>
      <c r="C44" s="2"/>
      <c r="D44" s="2"/>
      <c r="E44" s="2"/>
      <c r="F44" s="2"/>
      <c r="G44" s="2"/>
      <c r="H44" s="2"/>
      <c r="I44" s="2"/>
      <c r="J44" s="2"/>
      <c r="K44" s="2"/>
      <c r="L44" s="2"/>
      <c r="M44" s="2"/>
      <c r="N44" s="2"/>
    </row>
    <row r="45" spans="1:14" hidden="1">
      <c r="A45" s="2"/>
      <c r="B45" s="2"/>
      <c r="C45" s="2"/>
      <c r="D45" s="2"/>
      <c r="E45" s="2"/>
      <c r="F45" s="2"/>
      <c r="G45" s="2"/>
      <c r="H45" s="2"/>
      <c r="I45" s="2"/>
      <c r="J45" s="2"/>
      <c r="K45" s="2"/>
      <c r="L45" s="2"/>
      <c r="M45" s="2"/>
      <c r="N45" s="2"/>
    </row>
    <row r="46" spans="1:14" hidden="1">
      <c r="A46" s="2"/>
      <c r="B46" s="2"/>
      <c r="C46" s="2"/>
      <c r="D46" s="2"/>
      <c r="E46" s="2"/>
      <c r="F46" s="2"/>
      <c r="G46" s="2"/>
      <c r="H46" s="2"/>
      <c r="I46" s="2"/>
      <c r="J46" s="2"/>
      <c r="K46" s="2"/>
      <c r="L46" s="2"/>
      <c r="M46" s="2"/>
      <c r="N46" s="2"/>
    </row>
    <row r="47" spans="1:14" hidden="1">
      <c r="A47" s="2"/>
      <c r="B47" s="2"/>
      <c r="C47" s="2"/>
      <c r="D47" s="2"/>
      <c r="E47" s="2"/>
      <c r="F47" s="2"/>
      <c r="G47" s="2"/>
      <c r="H47" s="2"/>
      <c r="I47" s="2"/>
      <c r="J47" s="2"/>
      <c r="K47" s="2"/>
      <c r="L47" s="2"/>
      <c r="M47" s="2"/>
      <c r="N47" s="2"/>
    </row>
    <row r="48" spans="1:14" hidden="1">
      <c r="A48" s="2"/>
      <c r="B48" s="2"/>
      <c r="C48" s="2"/>
      <c r="D48" s="2"/>
      <c r="E48" s="2"/>
      <c r="F48" s="2"/>
      <c r="G48" s="2"/>
      <c r="H48" s="2"/>
      <c r="I48" s="2"/>
      <c r="J48" s="2"/>
      <c r="K48" s="2"/>
      <c r="L48" s="2"/>
      <c r="M48" s="2"/>
      <c r="N48" s="2"/>
    </row>
  </sheetData>
  <mergeCells count="3">
    <mergeCell ref="C4:J4"/>
    <mergeCell ref="I5:J5"/>
    <mergeCell ref="C16:G1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224"/>
  <sheetViews>
    <sheetView showGridLines="0" zoomScaleNormal="100" workbookViewId="0"/>
  </sheetViews>
  <sheetFormatPr defaultColWidth="0" defaultRowHeight="15" zeroHeight="1"/>
  <cols>
    <col min="1" max="1" width="5.28515625" style="1" customWidth="1"/>
    <col min="2" max="2" width="9.140625" customWidth="1"/>
    <col min="3" max="3" width="17.28515625" customWidth="1"/>
    <col min="4" max="10" width="9.140625" customWidth="1"/>
    <col min="11" max="11" width="12.28515625" bestFit="1" customWidth="1"/>
    <col min="12" max="13" width="9.140625" customWidth="1"/>
    <col min="14" max="15" width="9.140625" style="1" customWidth="1"/>
    <col min="16" max="16" width="11.42578125" style="2" customWidth="1"/>
    <col min="17" max="23" width="11.42578125" style="2" hidden="1" customWidth="1"/>
    <col min="24" max="45" width="0" style="1" hidden="1" customWidth="1"/>
    <col min="46" max="47" width="0" style="2" hidden="1" customWidth="1"/>
    <col min="48" max="16384" width="9.140625" hidden="1"/>
  </cols>
  <sheetData>
    <row r="1" spans="3:14"/>
    <row r="2" spans="3:14"/>
    <row r="3" spans="3:14" ht="21" thickBot="1">
      <c r="C3" s="254" t="s">
        <v>147</v>
      </c>
      <c r="D3" s="254"/>
      <c r="E3" s="254"/>
      <c r="F3" s="254"/>
      <c r="G3" s="254"/>
      <c r="H3" s="254"/>
      <c r="I3" s="254"/>
      <c r="J3" s="254"/>
      <c r="K3" s="254"/>
      <c r="L3" s="254"/>
      <c r="M3" s="254"/>
      <c r="N3" s="254"/>
    </row>
    <row r="4" spans="3:14"/>
    <row r="5" spans="3:14"/>
    <row r="6" spans="3:14" ht="18.75">
      <c r="C6" s="257" t="s">
        <v>148</v>
      </c>
    </row>
    <row r="7" spans="3:14">
      <c r="C7" s="284" t="s">
        <v>149</v>
      </c>
    </row>
    <row r="8" spans="3:14"/>
    <row r="9" spans="3:14" ht="18.75">
      <c r="C9" s="257" t="s">
        <v>150</v>
      </c>
      <c r="D9" s="257"/>
      <c r="E9" s="257"/>
      <c r="F9" s="257"/>
      <c r="G9" s="257"/>
      <c r="H9" s="257"/>
      <c r="I9" s="257"/>
      <c r="J9" s="257"/>
      <c r="K9" s="257"/>
      <c r="L9" s="257"/>
    </row>
    <row r="10" spans="3:14">
      <c r="C10" s="284" t="s">
        <v>231</v>
      </c>
      <c r="D10" s="284"/>
      <c r="E10" s="284" t="s">
        <v>152</v>
      </c>
      <c r="F10" s="284"/>
      <c r="J10" s="284" t="s">
        <v>153</v>
      </c>
      <c r="K10" s="284"/>
      <c r="L10" s="284"/>
      <c r="M10" s="284" t="s">
        <v>155</v>
      </c>
    </row>
    <row r="11" spans="3:14">
      <c r="C11" s="284" t="s">
        <v>151</v>
      </c>
      <c r="D11" s="284"/>
      <c r="E11" s="284" t="s">
        <v>237</v>
      </c>
      <c r="F11" s="284"/>
      <c r="J11" s="284" t="s">
        <v>154</v>
      </c>
      <c r="K11" s="284"/>
      <c r="L11" s="284"/>
      <c r="M11" s="284" t="s">
        <v>156</v>
      </c>
    </row>
    <row r="12" spans="3:14">
      <c r="C12" s="284" t="s">
        <v>317</v>
      </c>
      <c r="D12" s="284"/>
      <c r="E12" s="284" t="s">
        <v>318</v>
      </c>
      <c r="F12" s="284"/>
      <c r="J12" s="284" t="s">
        <v>319</v>
      </c>
      <c r="K12" s="284"/>
      <c r="L12" s="284"/>
      <c r="M12" s="665" t="s">
        <v>320</v>
      </c>
    </row>
    <row r="13" spans="3:14"/>
    <row r="14" spans="3:14"/>
    <row r="15" spans="3:14" ht="18.75">
      <c r="C15" s="257" t="s">
        <v>157</v>
      </c>
    </row>
    <row r="16" spans="3:14">
      <c r="C16" s="284" t="s">
        <v>158</v>
      </c>
    </row>
    <row r="17" spans="2:14">
      <c r="C17" s="284" t="s">
        <v>160</v>
      </c>
    </row>
    <row r="18" spans="2:14">
      <c r="C18" s="284" t="s">
        <v>159</v>
      </c>
    </row>
    <row r="19" spans="2:14"/>
    <row r="20" spans="2:14">
      <c r="B20" s="1"/>
      <c r="C20" s="1"/>
      <c r="D20" s="1"/>
      <c r="E20" s="1"/>
      <c r="F20" s="1"/>
      <c r="G20" s="1"/>
      <c r="H20" s="1"/>
      <c r="I20" s="1"/>
      <c r="J20" s="1"/>
      <c r="K20" s="1"/>
      <c r="L20" s="1"/>
      <c r="M20" s="1"/>
    </row>
    <row r="21" spans="2:14" ht="21" thickBot="1">
      <c r="B21" s="1"/>
      <c r="C21" s="254" t="s">
        <v>254</v>
      </c>
      <c r="D21" s="254"/>
      <c r="E21" s="254"/>
      <c r="F21" s="254"/>
      <c r="G21" s="254"/>
      <c r="H21" s="254"/>
      <c r="I21" s="254"/>
      <c r="J21" s="254"/>
      <c r="K21" s="254"/>
      <c r="L21" s="254"/>
      <c r="M21" s="254"/>
      <c r="N21" s="254"/>
    </row>
    <row r="22" spans="2:14">
      <c r="B22" s="1"/>
      <c r="C22" s="1"/>
      <c r="D22" s="1"/>
      <c r="E22" s="1"/>
      <c r="F22" s="1"/>
      <c r="G22" s="1"/>
      <c r="H22" s="1"/>
      <c r="I22" s="1"/>
      <c r="J22" s="1"/>
      <c r="K22" s="1"/>
      <c r="L22" s="1"/>
      <c r="M22" s="1"/>
    </row>
    <row r="23" spans="2:14">
      <c r="B23" s="1"/>
      <c r="C23" s="751" t="s">
        <v>298</v>
      </c>
      <c r="D23" t="s">
        <v>299</v>
      </c>
      <c r="E23" s="284"/>
      <c r="G23" s="1"/>
      <c r="H23" s="1"/>
      <c r="I23" s="1"/>
      <c r="J23" s="1"/>
      <c r="K23" s="1"/>
      <c r="L23" s="1"/>
      <c r="M23" s="1"/>
    </row>
    <row r="24" spans="2:14">
      <c r="B24" s="1"/>
      <c r="C24" s="751" t="s">
        <v>300</v>
      </c>
      <c r="D24" t="s">
        <v>301</v>
      </c>
      <c r="E24" s="284"/>
      <c r="G24" s="1"/>
      <c r="H24" s="1"/>
      <c r="I24" s="1"/>
      <c r="J24" s="1"/>
      <c r="K24" s="1"/>
      <c r="L24" s="1"/>
      <c r="M24" s="1"/>
    </row>
    <row r="25" spans="2:14">
      <c r="B25" s="1"/>
      <c r="C25" s="751"/>
      <c r="E25" s="284"/>
      <c r="F25" s="1"/>
      <c r="G25" s="1"/>
      <c r="H25" s="1"/>
      <c r="I25" s="1"/>
      <c r="J25" s="1"/>
      <c r="K25" s="1"/>
      <c r="L25" s="1"/>
      <c r="M25" s="1"/>
    </row>
    <row r="26" spans="2:14">
      <c r="B26" s="1"/>
      <c r="C26" s="751"/>
      <c r="E26" s="284"/>
      <c r="G26" s="1"/>
      <c r="H26" s="1"/>
      <c r="I26" s="1"/>
      <c r="J26" s="1"/>
      <c r="K26" s="1"/>
      <c r="L26" s="1"/>
      <c r="M26" s="1"/>
    </row>
    <row r="27" spans="2:14">
      <c r="B27" s="1"/>
      <c r="C27" s="751"/>
      <c r="E27" s="284"/>
      <c r="F27" s="1"/>
      <c r="G27" s="1"/>
      <c r="H27" s="1"/>
      <c r="I27" s="1"/>
      <c r="J27" s="1"/>
      <c r="K27" s="1"/>
      <c r="L27" s="1"/>
      <c r="M27" s="1"/>
    </row>
    <row r="28" spans="2:14">
      <c r="B28" s="1"/>
      <c r="C28" s="751"/>
      <c r="E28" s="284"/>
      <c r="F28" s="1"/>
      <c r="G28" s="1"/>
      <c r="H28" s="1"/>
      <c r="I28" s="1"/>
      <c r="J28" s="1"/>
      <c r="K28" s="1"/>
      <c r="L28" s="1"/>
      <c r="M28" s="1"/>
    </row>
    <row r="29" spans="2:14">
      <c r="B29" s="1"/>
      <c r="C29" s="751"/>
      <c r="E29" s="284"/>
      <c r="F29" s="1"/>
      <c r="G29" s="1"/>
      <c r="H29" s="1"/>
      <c r="I29" s="1"/>
      <c r="J29" s="1"/>
      <c r="K29" s="1"/>
      <c r="L29" s="1"/>
      <c r="M29" s="1"/>
    </row>
    <row r="30" spans="2:14">
      <c r="B30" s="1"/>
      <c r="C30" s="751"/>
      <c r="E30" s="284"/>
      <c r="F30" s="1"/>
      <c r="G30" s="1"/>
      <c r="H30" s="1"/>
      <c r="I30" s="1"/>
      <c r="J30" s="1"/>
      <c r="K30" s="1"/>
      <c r="L30" s="1"/>
      <c r="M30" s="1"/>
    </row>
    <row r="31" spans="2:14">
      <c r="B31" s="1"/>
      <c r="C31" s="284"/>
      <c r="E31" s="284"/>
      <c r="G31" s="1"/>
      <c r="H31" s="1"/>
      <c r="I31" s="1"/>
      <c r="J31" s="1"/>
      <c r="K31" s="1"/>
      <c r="L31" s="1"/>
      <c r="M31" s="1"/>
    </row>
    <row r="32" spans="2:14">
      <c r="B32" s="1"/>
      <c r="C32" s="284"/>
      <c r="E32" s="284"/>
      <c r="G32" s="1"/>
      <c r="H32" s="1"/>
      <c r="I32" s="1"/>
      <c r="J32" s="1"/>
      <c r="K32" s="1"/>
      <c r="L32" s="1"/>
      <c r="M32" s="1"/>
    </row>
    <row r="33" spans="2:13">
      <c r="B33" s="1"/>
      <c r="C33" s="284"/>
      <c r="E33" s="284"/>
      <c r="F33" s="1"/>
      <c r="G33" s="1"/>
      <c r="H33" s="1"/>
      <c r="I33" s="1"/>
      <c r="J33" s="1"/>
      <c r="K33" s="1"/>
      <c r="L33" s="1"/>
      <c r="M33" s="1"/>
    </row>
    <row r="34" spans="2:13">
      <c r="B34" s="1"/>
      <c r="C34" s="735"/>
      <c r="E34" s="284"/>
      <c r="F34" s="1"/>
      <c r="G34" s="1"/>
      <c r="H34" s="1"/>
      <c r="I34" s="1"/>
      <c r="J34" s="1"/>
      <c r="K34" s="1"/>
      <c r="L34" s="1"/>
      <c r="M34" s="1"/>
    </row>
    <row r="35" spans="2:13">
      <c r="B35" s="1"/>
      <c r="C35" s="1"/>
      <c r="D35" s="1"/>
      <c r="E35" s="1"/>
      <c r="F35" s="1"/>
      <c r="G35" s="1"/>
      <c r="H35" s="1"/>
      <c r="I35" s="1"/>
      <c r="J35" s="1"/>
      <c r="K35" s="1"/>
      <c r="L35" s="1"/>
      <c r="M35" s="1"/>
    </row>
    <row r="36" spans="2:13" s="2" customFormat="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s="2" customFormat="1" hidden="1"/>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A72" s="2"/>
      <c r="B72" s="2"/>
      <c r="C72" s="2"/>
      <c r="D72" s="2"/>
      <c r="E72" s="2"/>
      <c r="F72" s="2"/>
      <c r="G72" s="2"/>
      <c r="H72" s="2"/>
      <c r="I72" s="2"/>
      <c r="J72" s="2"/>
      <c r="K72" s="2"/>
      <c r="L72" s="2"/>
      <c r="M72" s="2"/>
      <c r="N72" s="2"/>
      <c r="O72" s="2"/>
    </row>
    <row r="73" spans="1:15" hidden="1">
      <c r="B73" s="1"/>
      <c r="C73" s="1"/>
      <c r="D73" s="1"/>
      <c r="E73" s="1"/>
      <c r="F73" s="1"/>
      <c r="G73" s="1"/>
      <c r="H73" s="1"/>
      <c r="I73" s="1"/>
      <c r="J73" s="1"/>
      <c r="K73" s="1"/>
      <c r="L73" s="1"/>
      <c r="M73" s="1"/>
    </row>
    <row r="74" spans="1:15" hidden="1">
      <c r="B74" s="1"/>
      <c r="C74" s="1"/>
      <c r="D74" s="1"/>
      <c r="E74" s="1"/>
      <c r="F74" s="1"/>
      <c r="G74" s="1"/>
      <c r="H74" s="1"/>
      <c r="I74" s="1"/>
      <c r="J74" s="1"/>
      <c r="K74" s="1"/>
      <c r="L74" s="1"/>
      <c r="M74" s="1"/>
    </row>
    <row r="75" spans="1:15" hidden="1">
      <c r="B75" s="1"/>
      <c r="C75" s="1"/>
      <c r="D75" s="1"/>
      <c r="E75" s="1"/>
      <c r="F75" s="1"/>
      <c r="G75" s="1"/>
      <c r="H75" s="1"/>
      <c r="I75" s="1"/>
      <c r="J75" s="1"/>
      <c r="K75" s="1"/>
      <c r="L75" s="1"/>
      <c r="M75" s="1"/>
    </row>
    <row r="76" spans="1:15" hidden="1">
      <c r="B76" s="1"/>
      <c r="C76" s="1"/>
      <c r="D76" s="1"/>
      <c r="E76" s="1"/>
      <c r="F76" s="1"/>
      <c r="G76" s="1"/>
      <c r="H76" s="1"/>
      <c r="I76" s="1"/>
      <c r="J76" s="1"/>
      <c r="K76" s="1"/>
      <c r="L76" s="1"/>
      <c r="M76" s="1"/>
    </row>
    <row r="77" spans="1:15" hidden="1">
      <c r="B77" s="1"/>
      <c r="C77" s="1"/>
      <c r="D77" s="1"/>
      <c r="E77" s="1"/>
      <c r="F77" s="1"/>
      <c r="G77" s="1"/>
      <c r="H77" s="1"/>
      <c r="I77" s="1"/>
      <c r="J77" s="1"/>
      <c r="K77" s="1"/>
      <c r="L77" s="1"/>
      <c r="M77" s="1"/>
    </row>
    <row r="78" spans="1:15" hidden="1">
      <c r="B78" s="1"/>
      <c r="C78" s="1"/>
      <c r="D78" s="1"/>
      <c r="E78" s="1"/>
      <c r="F78" s="1"/>
      <c r="G78" s="1"/>
      <c r="H78" s="1"/>
      <c r="I78" s="1"/>
      <c r="J78" s="1"/>
      <c r="K78" s="1"/>
      <c r="L78" s="1"/>
      <c r="M78" s="1"/>
    </row>
    <row r="79" spans="1:15" hidden="1">
      <c r="B79" s="1"/>
      <c r="C79" s="1"/>
      <c r="D79" s="1"/>
      <c r="E79" s="1"/>
      <c r="F79" s="1"/>
      <c r="G79" s="1"/>
      <c r="H79" s="1"/>
      <c r="I79" s="1"/>
      <c r="J79" s="1"/>
      <c r="K79" s="1"/>
      <c r="L79" s="1"/>
      <c r="M79" s="1"/>
    </row>
    <row r="80" spans="1:15" hidden="1">
      <c r="B80" s="1"/>
      <c r="C80" s="1"/>
      <c r="D80" s="1"/>
      <c r="E80" s="1"/>
      <c r="F80" s="1"/>
      <c r="G80" s="1"/>
      <c r="H80" s="1"/>
      <c r="I80" s="1"/>
      <c r="J80" s="1"/>
      <c r="K80" s="1"/>
      <c r="L80" s="1"/>
      <c r="M80" s="1"/>
    </row>
    <row r="81" spans="2:13" hidden="1">
      <c r="B81" s="1"/>
      <c r="C81" s="1"/>
      <c r="D81" s="1"/>
      <c r="E81" s="1"/>
      <c r="F81" s="1"/>
      <c r="G81" s="1"/>
      <c r="H81" s="1"/>
      <c r="I81" s="1"/>
      <c r="J81" s="1"/>
      <c r="K81" s="1"/>
      <c r="L81" s="1"/>
      <c r="M81" s="1"/>
    </row>
    <row r="82" spans="2:13" hidden="1">
      <c r="B82" s="1"/>
      <c r="C82" s="1"/>
      <c r="D82" s="1"/>
      <c r="E82" s="1"/>
      <c r="F82" s="1"/>
      <c r="G82" s="1"/>
      <c r="H82" s="1"/>
      <c r="I82" s="1"/>
      <c r="J82" s="1"/>
      <c r="K82" s="1"/>
      <c r="L82" s="1"/>
      <c r="M82" s="1"/>
    </row>
    <row r="83" spans="2:13" hidden="1">
      <c r="B83" s="1"/>
      <c r="C83" s="1"/>
      <c r="D83" s="1"/>
      <c r="E83" s="1"/>
      <c r="F83" s="1"/>
      <c r="G83" s="1"/>
      <c r="H83" s="1"/>
      <c r="I83" s="1"/>
      <c r="J83" s="1"/>
      <c r="K83" s="1"/>
      <c r="L83" s="1"/>
      <c r="M83" s="1"/>
    </row>
    <row r="84" spans="2:13" hidden="1">
      <c r="B84" s="1"/>
      <c r="C84" s="1"/>
      <c r="D84" s="1"/>
      <c r="E84" s="1"/>
      <c r="F84" s="1"/>
      <c r="G84" s="1"/>
      <c r="H84" s="1"/>
      <c r="I84" s="1"/>
      <c r="J84" s="1"/>
      <c r="K84" s="1"/>
      <c r="L84" s="1"/>
      <c r="M84" s="1"/>
    </row>
    <row r="85" spans="2:13" hidden="1">
      <c r="B85" s="1"/>
      <c r="C85" s="1"/>
      <c r="D85" s="1"/>
      <c r="E85" s="1"/>
      <c r="F85" s="1"/>
      <c r="G85" s="1"/>
      <c r="H85" s="1"/>
      <c r="I85" s="1"/>
      <c r="J85" s="1"/>
      <c r="K85" s="1"/>
      <c r="L85" s="1"/>
      <c r="M85" s="1"/>
    </row>
    <row r="86" spans="2:13" hidden="1">
      <c r="B86" s="1"/>
      <c r="C86" s="1"/>
      <c r="D86" s="1"/>
      <c r="E86" s="1"/>
      <c r="F86" s="1"/>
      <c r="G86" s="1"/>
      <c r="H86" s="1"/>
      <c r="I86" s="1"/>
      <c r="J86" s="1"/>
      <c r="K86" s="1"/>
      <c r="L86" s="1"/>
      <c r="M86" s="1"/>
    </row>
    <row r="87" spans="2:13" hidden="1">
      <c r="B87" s="1"/>
      <c r="C87" s="1"/>
      <c r="D87" s="1"/>
      <c r="E87" s="1"/>
      <c r="F87" s="1"/>
      <c r="G87" s="1"/>
      <c r="H87" s="1"/>
      <c r="I87" s="1"/>
      <c r="J87" s="1"/>
      <c r="K87" s="1"/>
      <c r="L87" s="1"/>
      <c r="M87" s="1"/>
    </row>
    <row r="88" spans="2:13" hidden="1">
      <c r="B88" s="1"/>
      <c r="C88" s="1"/>
      <c r="D88" s="1"/>
      <c r="E88" s="1"/>
      <c r="F88" s="1"/>
      <c r="G88" s="1"/>
      <c r="H88" s="1"/>
      <c r="I88" s="1"/>
      <c r="J88" s="1"/>
      <c r="K88" s="1"/>
      <c r="L88" s="1"/>
      <c r="M88" s="1"/>
    </row>
    <row r="89" spans="2:13" hidden="1">
      <c r="B89" s="1"/>
      <c r="C89" s="1"/>
      <c r="D89" s="1"/>
      <c r="E89" s="1"/>
      <c r="F89" s="1"/>
      <c r="G89" s="1"/>
      <c r="H89" s="1"/>
      <c r="I89" s="1"/>
      <c r="J89" s="1"/>
      <c r="K89" s="1"/>
      <c r="L89" s="1"/>
      <c r="M89" s="1"/>
    </row>
    <row r="90" spans="2:13" hidden="1">
      <c r="B90" s="1"/>
      <c r="C90" s="1"/>
      <c r="D90" s="1"/>
      <c r="E90" s="1"/>
      <c r="F90" s="1"/>
      <c r="G90" s="1"/>
      <c r="H90" s="1"/>
      <c r="I90" s="1"/>
      <c r="J90" s="1"/>
      <c r="K90" s="1"/>
      <c r="L90" s="1"/>
      <c r="M90" s="1"/>
    </row>
    <row r="91" spans="2:13" hidden="1">
      <c r="B91" s="1"/>
      <c r="C91" s="1"/>
      <c r="D91" s="1"/>
      <c r="E91" s="1"/>
      <c r="F91" s="1"/>
      <c r="G91" s="1"/>
      <c r="H91" s="1"/>
      <c r="I91" s="1"/>
      <c r="J91" s="1"/>
      <c r="K91" s="1"/>
      <c r="L91" s="1"/>
      <c r="M91" s="1"/>
    </row>
    <row r="92" spans="2:13" hidden="1">
      <c r="B92" s="1"/>
      <c r="C92" s="1"/>
      <c r="D92" s="1"/>
      <c r="E92" s="1"/>
      <c r="F92" s="1"/>
      <c r="G92" s="1"/>
      <c r="H92" s="1"/>
      <c r="I92" s="1"/>
      <c r="J92" s="1"/>
      <c r="K92" s="1"/>
      <c r="L92" s="1"/>
      <c r="M92" s="1"/>
    </row>
    <row r="93" spans="2:13" hidden="1">
      <c r="B93" s="1"/>
      <c r="C93" s="1"/>
      <c r="D93" s="1"/>
      <c r="E93" s="1"/>
      <c r="F93" s="1"/>
      <c r="G93" s="1"/>
      <c r="H93" s="1"/>
      <c r="I93" s="1"/>
      <c r="J93" s="1"/>
      <c r="K93" s="1"/>
      <c r="L93" s="1"/>
      <c r="M93" s="1"/>
    </row>
    <row r="94" spans="2:13" hidden="1">
      <c r="B94" s="1"/>
      <c r="C94" s="1"/>
      <c r="D94" s="1"/>
      <c r="E94" s="1"/>
      <c r="F94" s="1"/>
      <c r="G94" s="1"/>
      <c r="H94" s="1"/>
      <c r="I94" s="1"/>
      <c r="J94" s="1"/>
      <c r="K94" s="1"/>
      <c r="L94" s="1"/>
      <c r="M94" s="1"/>
    </row>
    <row r="95" spans="2:13" hidden="1">
      <c r="B95" s="1"/>
      <c r="C95" s="1"/>
      <c r="D95" s="1"/>
      <c r="E95" s="1"/>
      <c r="F95" s="1"/>
      <c r="G95" s="1"/>
      <c r="H95" s="1"/>
      <c r="I95" s="1"/>
      <c r="J95" s="1"/>
      <c r="K95" s="1"/>
      <c r="L95" s="1"/>
      <c r="M95" s="1"/>
    </row>
    <row r="96" spans="2:13" hidden="1">
      <c r="B96" s="1"/>
      <c r="C96" s="1"/>
      <c r="D96" s="1"/>
      <c r="E96" s="1"/>
      <c r="F96" s="1"/>
      <c r="G96" s="1"/>
      <c r="H96" s="1"/>
      <c r="I96" s="1"/>
      <c r="J96" s="1"/>
      <c r="K96" s="1"/>
      <c r="L96" s="1"/>
      <c r="M96" s="1"/>
    </row>
    <row r="97" spans="2:13" hidden="1">
      <c r="B97" s="1"/>
      <c r="C97" s="1"/>
      <c r="D97" s="1"/>
      <c r="E97" s="1"/>
      <c r="F97" s="1"/>
      <c r="G97" s="1"/>
      <c r="H97" s="1"/>
      <c r="I97" s="1"/>
      <c r="J97" s="1"/>
      <c r="K97" s="1"/>
      <c r="L97" s="1"/>
      <c r="M97" s="1"/>
    </row>
    <row r="98" spans="2:13" hidden="1">
      <c r="B98" s="1"/>
      <c r="C98" s="1"/>
      <c r="D98" s="1"/>
      <c r="E98" s="1"/>
      <c r="F98" s="1"/>
      <c r="G98" s="1"/>
      <c r="H98" s="1"/>
      <c r="I98" s="1"/>
      <c r="J98" s="1"/>
      <c r="K98" s="1"/>
      <c r="L98" s="1"/>
      <c r="M98" s="1"/>
    </row>
    <row r="99" spans="2:13" hidden="1">
      <c r="B99" s="1"/>
      <c r="C99" s="1"/>
      <c r="D99" s="1"/>
      <c r="E99" s="1"/>
      <c r="F99" s="1"/>
      <c r="G99" s="1"/>
      <c r="H99" s="1"/>
      <c r="I99" s="1"/>
      <c r="J99" s="1"/>
      <c r="K99" s="1"/>
      <c r="L99" s="1"/>
      <c r="M99" s="1"/>
    </row>
    <row r="100" spans="2:13" hidden="1">
      <c r="B100" s="1"/>
      <c r="C100" s="1"/>
      <c r="D100" s="1"/>
      <c r="E100" s="1"/>
      <c r="F100" s="1"/>
      <c r="G100" s="1"/>
      <c r="H100" s="1"/>
      <c r="I100" s="1"/>
      <c r="J100" s="1"/>
      <c r="K100" s="1"/>
      <c r="L100" s="1"/>
      <c r="M100" s="1"/>
    </row>
    <row r="101" spans="2:13" hidden="1">
      <c r="B101" s="1"/>
      <c r="C101" s="1"/>
      <c r="D101" s="1"/>
      <c r="E101" s="1"/>
      <c r="F101" s="1"/>
      <c r="G101" s="1"/>
      <c r="H101" s="1"/>
      <c r="I101" s="1"/>
      <c r="J101" s="1"/>
      <c r="K101" s="1"/>
      <c r="L101" s="1"/>
      <c r="M101" s="1"/>
    </row>
    <row r="102" spans="2:13" hidden="1">
      <c r="B102" s="1"/>
      <c r="C102" s="1"/>
      <c r="D102" s="1"/>
      <c r="E102" s="1"/>
      <c r="F102" s="1"/>
      <c r="G102" s="1"/>
      <c r="H102" s="1"/>
      <c r="I102" s="1"/>
      <c r="J102" s="1"/>
      <c r="K102" s="1"/>
      <c r="L102" s="1"/>
      <c r="M102" s="1"/>
    </row>
    <row r="103" spans="2:13" hidden="1">
      <c r="B103" s="1"/>
      <c r="C103" s="1"/>
      <c r="D103" s="1"/>
      <c r="E103" s="1"/>
      <c r="F103" s="1"/>
      <c r="G103" s="1"/>
      <c r="H103" s="1"/>
      <c r="I103" s="1"/>
      <c r="J103" s="1"/>
      <c r="K103" s="1"/>
      <c r="L103" s="1"/>
      <c r="M103" s="1"/>
    </row>
    <row r="104" spans="2:13" hidden="1">
      <c r="B104" s="1"/>
      <c r="C104" s="1"/>
      <c r="D104" s="1"/>
      <c r="E104" s="1"/>
      <c r="F104" s="1"/>
      <c r="G104" s="1"/>
      <c r="H104" s="1"/>
      <c r="I104" s="1"/>
      <c r="J104" s="1"/>
      <c r="K104" s="1"/>
      <c r="L104" s="1"/>
      <c r="M104" s="1"/>
    </row>
    <row r="105" spans="2:13" hidden="1">
      <c r="B105" s="1"/>
      <c r="C105" s="1"/>
      <c r="D105" s="1"/>
      <c r="E105" s="1"/>
      <c r="F105" s="1"/>
      <c r="G105" s="1"/>
      <c r="H105" s="1"/>
      <c r="I105" s="1"/>
      <c r="J105" s="1"/>
      <c r="K105" s="1"/>
      <c r="L105" s="1"/>
      <c r="M105" s="1"/>
    </row>
    <row r="106" spans="2:13" hidden="1">
      <c r="B106" s="1"/>
      <c r="C106" s="1"/>
      <c r="D106" s="1"/>
      <c r="E106" s="1"/>
      <c r="F106" s="1"/>
      <c r="G106" s="1"/>
      <c r="H106" s="1"/>
      <c r="I106" s="1"/>
      <c r="J106" s="1"/>
      <c r="K106" s="1"/>
      <c r="L106" s="1"/>
      <c r="M106" s="1"/>
    </row>
    <row r="107" spans="2:13" hidden="1">
      <c r="B107" s="1"/>
      <c r="C107" s="1"/>
      <c r="D107" s="1"/>
      <c r="E107" s="1"/>
      <c r="F107" s="1"/>
      <c r="G107" s="1"/>
      <c r="H107" s="1"/>
      <c r="I107" s="1"/>
      <c r="J107" s="1"/>
      <c r="K107" s="1"/>
      <c r="L107" s="1"/>
      <c r="M107" s="1"/>
    </row>
    <row r="108" spans="2:13" hidden="1">
      <c r="B108" s="1"/>
      <c r="C108" s="1"/>
      <c r="D108" s="1"/>
      <c r="E108" s="1"/>
      <c r="F108" s="1"/>
      <c r="G108" s="1"/>
      <c r="H108" s="1"/>
      <c r="I108" s="1"/>
      <c r="J108" s="1"/>
      <c r="K108" s="1"/>
      <c r="L108" s="1"/>
      <c r="M108" s="1"/>
    </row>
    <row r="109" spans="2:13" hidden="1">
      <c r="B109" s="1"/>
      <c r="C109" s="1"/>
      <c r="D109" s="1"/>
      <c r="E109" s="1"/>
      <c r="F109" s="1"/>
      <c r="G109" s="1"/>
      <c r="H109" s="1"/>
      <c r="I109" s="1"/>
      <c r="J109" s="1"/>
      <c r="K109" s="1"/>
      <c r="L109" s="1"/>
      <c r="M109" s="1"/>
    </row>
    <row r="110" spans="2:13" hidden="1">
      <c r="B110" s="1"/>
      <c r="C110" s="1"/>
      <c r="D110" s="1"/>
      <c r="E110" s="1"/>
      <c r="F110" s="1"/>
      <c r="G110" s="1"/>
      <c r="H110" s="1"/>
      <c r="I110" s="1"/>
      <c r="J110" s="1"/>
      <c r="K110" s="1"/>
      <c r="L110" s="1"/>
      <c r="M110" s="1"/>
    </row>
    <row r="111" spans="2:13" hidden="1">
      <c r="B111" s="1"/>
      <c r="C111" s="1"/>
      <c r="D111" s="1"/>
      <c r="E111" s="1"/>
      <c r="F111" s="1"/>
      <c r="G111" s="1"/>
      <c r="H111" s="1"/>
      <c r="I111" s="1"/>
      <c r="J111" s="1"/>
      <c r="K111" s="1"/>
      <c r="L111" s="1"/>
      <c r="M111" s="1"/>
    </row>
    <row r="112" spans="2:13" hidden="1">
      <c r="B112" s="1"/>
      <c r="C112" s="1"/>
      <c r="D112" s="1"/>
      <c r="E112" s="1"/>
      <c r="F112" s="1"/>
      <c r="G112" s="1"/>
      <c r="H112" s="1"/>
      <c r="I112" s="1"/>
      <c r="J112" s="1"/>
      <c r="K112" s="1"/>
      <c r="L112" s="1"/>
      <c r="M112" s="1"/>
    </row>
    <row r="113" spans="2:13" hidden="1">
      <c r="B113" s="1"/>
      <c r="C113" s="1"/>
      <c r="D113" s="1"/>
      <c r="E113" s="1"/>
      <c r="F113" s="1"/>
      <c r="G113" s="1"/>
      <c r="H113" s="1"/>
      <c r="I113" s="1"/>
      <c r="J113" s="1"/>
      <c r="K113" s="1"/>
      <c r="L113" s="1"/>
      <c r="M113" s="1"/>
    </row>
    <row r="114" spans="2:13" hidden="1">
      <c r="B114" s="1"/>
      <c r="C114" s="1"/>
      <c r="D114" s="1"/>
      <c r="E114" s="1"/>
      <c r="F114" s="1"/>
      <c r="G114" s="1"/>
      <c r="H114" s="1"/>
      <c r="I114" s="1"/>
      <c r="J114" s="1"/>
      <c r="K114" s="1"/>
      <c r="L114" s="1"/>
      <c r="M114" s="1"/>
    </row>
    <row r="115" spans="2:13" hidden="1">
      <c r="B115" s="1"/>
      <c r="C115" s="1"/>
      <c r="D115" s="1"/>
      <c r="E115" s="1"/>
      <c r="F115" s="1"/>
      <c r="G115" s="1"/>
      <c r="H115" s="1"/>
      <c r="I115" s="1"/>
      <c r="J115" s="1"/>
      <c r="K115" s="1"/>
      <c r="L115" s="1"/>
      <c r="M115" s="1"/>
    </row>
    <row r="116" spans="2:13" hidden="1">
      <c r="B116" s="1"/>
      <c r="C116" s="1"/>
      <c r="D116" s="1"/>
      <c r="E116" s="1"/>
      <c r="F116" s="1"/>
      <c r="G116" s="1"/>
      <c r="H116" s="1"/>
      <c r="I116" s="1"/>
      <c r="J116" s="1"/>
      <c r="K116" s="1"/>
      <c r="L116" s="1"/>
      <c r="M116" s="1"/>
    </row>
    <row r="117" spans="2:13" hidden="1">
      <c r="B117" s="1"/>
      <c r="C117" s="1"/>
      <c r="D117" s="1"/>
      <c r="E117" s="1"/>
      <c r="F117" s="1"/>
      <c r="G117" s="1"/>
      <c r="H117" s="1"/>
      <c r="I117" s="1"/>
      <c r="J117" s="1"/>
      <c r="K117" s="1"/>
      <c r="L117" s="1"/>
      <c r="M117" s="1"/>
    </row>
    <row r="118" spans="2:13" hidden="1">
      <c r="B118" s="1"/>
      <c r="C118" s="1"/>
      <c r="D118" s="1"/>
      <c r="E118" s="1"/>
      <c r="F118" s="1"/>
      <c r="G118" s="1"/>
      <c r="H118" s="1"/>
      <c r="I118" s="1"/>
      <c r="J118" s="1"/>
      <c r="K118" s="1"/>
      <c r="L118" s="1"/>
      <c r="M118" s="1"/>
    </row>
    <row r="119" spans="2:13" hidden="1">
      <c r="B119" s="1"/>
      <c r="C119" s="1"/>
      <c r="D119" s="1"/>
      <c r="E119" s="1"/>
      <c r="F119" s="1"/>
      <c r="G119" s="1"/>
      <c r="H119" s="1"/>
      <c r="I119" s="1"/>
      <c r="J119" s="1"/>
      <c r="K119" s="1"/>
      <c r="L119" s="1"/>
      <c r="M119" s="1"/>
    </row>
    <row r="120" spans="2:13" hidden="1">
      <c r="B120" s="1"/>
      <c r="C120" s="1"/>
      <c r="D120" s="1"/>
      <c r="E120" s="1"/>
      <c r="F120" s="1"/>
      <c r="G120" s="1"/>
      <c r="H120" s="1"/>
      <c r="I120" s="1"/>
      <c r="J120" s="1"/>
      <c r="K120" s="1"/>
      <c r="L120" s="1"/>
      <c r="M120" s="1"/>
    </row>
    <row r="121" spans="2:13" hidden="1">
      <c r="B121" s="1"/>
      <c r="C121" s="1"/>
      <c r="D121" s="1"/>
      <c r="E121" s="1"/>
      <c r="F121" s="1"/>
      <c r="G121" s="1"/>
      <c r="H121" s="1"/>
      <c r="I121" s="1"/>
      <c r="J121" s="1"/>
      <c r="K121" s="1"/>
      <c r="L121" s="1"/>
      <c r="M121" s="1"/>
    </row>
    <row r="122" spans="2:13" hidden="1">
      <c r="B122" s="1"/>
      <c r="C122" s="1"/>
      <c r="D122" s="1"/>
      <c r="E122" s="1"/>
      <c r="F122" s="1"/>
      <c r="G122" s="1"/>
      <c r="H122" s="1"/>
      <c r="I122" s="1"/>
      <c r="J122" s="1"/>
      <c r="K122" s="1"/>
      <c r="L122" s="1"/>
      <c r="M122" s="1"/>
    </row>
    <row r="123" spans="2:13" hidden="1">
      <c r="B123" s="1"/>
      <c r="C123" s="1"/>
      <c r="D123" s="1"/>
      <c r="E123" s="1"/>
      <c r="F123" s="1"/>
      <c r="G123" s="1"/>
      <c r="H123" s="1"/>
      <c r="I123" s="1"/>
      <c r="J123" s="1"/>
      <c r="K123" s="1"/>
      <c r="L123" s="1"/>
      <c r="M123" s="1"/>
    </row>
    <row r="124" spans="2:13" hidden="1">
      <c r="B124" s="1"/>
      <c r="C124" s="1"/>
      <c r="D124" s="1"/>
      <c r="E124" s="1"/>
      <c r="F124" s="1"/>
      <c r="G124" s="1"/>
      <c r="H124" s="1"/>
      <c r="I124" s="1"/>
      <c r="J124" s="1"/>
      <c r="K124" s="1"/>
      <c r="L124" s="1"/>
      <c r="M124" s="1"/>
    </row>
    <row r="125" spans="2:13" hidden="1">
      <c r="B125" s="1"/>
      <c r="C125" s="1"/>
      <c r="D125" s="1"/>
      <c r="E125" s="1"/>
      <c r="F125" s="1"/>
      <c r="G125" s="1"/>
      <c r="H125" s="1"/>
      <c r="I125" s="1"/>
      <c r="J125" s="1"/>
      <c r="K125" s="1"/>
      <c r="L125" s="1"/>
      <c r="M125" s="1"/>
    </row>
    <row r="126" spans="2:13" hidden="1">
      <c r="B126" s="1"/>
      <c r="C126" s="1"/>
      <c r="D126" s="1"/>
      <c r="E126" s="1"/>
      <c r="F126" s="1"/>
      <c r="G126" s="1"/>
      <c r="H126" s="1"/>
      <c r="I126" s="1"/>
      <c r="J126" s="1"/>
      <c r="K126" s="1"/>
      <c r="L126" s="1"/>
      <c r="M126" s="1"/>
    </row>
    <row r="127" spans="2:13" hidden="1">
      <c r="B127" s="1"/>
      <c r="C127" s="1"/>
      <c r="D127" s="1"/>
      <c r="E127" s="1"/>
      <c r="F127" s="1"/>
      <c r="G127" s="1"/>
      <c r="H127" s="1"/>
      <c r="I127" s="1"/>
      <c r="J127" s="1"/>
      <c r="K127" s="1"/>
      <c r="L127" s="1"/>
      <c r="M127" s="1"/>
    </row>
    <row r="128" spans="2:13" hidden="1">
      <c r="B128" s="1"/>
      <c r="C128" s="1"/>
      <c r="D128" s="1"/>
      <c r="E128" s="1"/>
      <c r="F128" s="1"/>
      <c r="G128" s="1"/>
      <c r="H128" s="1"/>
      <c r="I128" s="1"/>
      <c r="J128" s="1"/>
      <c r="K128" s="1"/>
      <c r="L128" s="1"/>
      <c r="M128" s="1"/>
    </row>
    <row r="129" spans="2:13" hidden="1">
      <c r="B129" s="1"/>
      <c r="C129" s="1"/>
      <c r="D129" s="1"/>
      <c r="E129" s="1"/>
      <c r="F129" s="1"/>
      <c r="G129" s="1"/>
      <c r="H129" s="1"/>
      <c r="I129" s="1"/>
      <c r="J129" s="1"/>
      <c r="K129" s="1"/>
      <c r="L129" s="1"/>
      <c r="M129" s="1"/>
    </row>
    <row r="130" spans="2:13" hidden="1">
      <c r="B130" s="1"/>
      <c r="C130" s="1"/>
      <c r="D130" s="1"/>
      <c r="E130" s="1"/>
      <c r="F130" s="1"/>
      <c r="G130" s="1"/>
      <c r="H130" s="1"/>
      <c r="I130" s="1"/>
      <c r="J130" s="1"/>
      <c r="K130" s="1"/>
      <c r="L130" s="1"/>
      <c r="M130" s="1"/>
    </row>
    <row r="131" spans="2:13" hidden="1">
      <c r="B131" s="1"/>
      <c r="C131" s="1"/>
      <c r="D131" s="1"/>
      <c r="E131" s="1"/>
      <c r="F131" s="1"/>
      <c r="G131" s="1"/>
      <c r="H131" s="1"/>
      <c r="I131" s="1"/>
      <c r="J131" s="1"/>
      <c r="K131" s="1"/>
      <c r="L131" s="1"/>
      <c r="M131" s="1"/>
    </row>
    <row r="132" spans="2:13" hidden="1">
      <c r="B132" s="1"/>
      <c r="C132" s="1"/>
      <c r="D132" s="1"/>
      <c r="E132" s="1"/>
      <c r="F132" s="1"/>
      <c r="G132" s="1"/>
      <c r="H132" s="1"/>
      <c r="I132" s="1"/>
      <c r="J132" s="1"/>
      <c r="K132" s="1"/>
      <c r="L132" s="1"/>
      <c r="M132" s="1"/>
    </row>
    <row r="133" spans="2:13" hidden="1">
      <c r="B133" s="1"/>
      <c r="C133" s="1"/>
      <c r="D133" s="1"/>
      <c r="E133" s="1"/>
      <c r="F133" s="1"/>
      <c r="G133" s="1"/>
      <c r="H133" s="1"/>
      <c r="I133" s="1"/>
      <c r="J133" s="1"/>
      <c r="K133" s="1"/>
      <c r="L133" s="1"/>
      <c r="M133" s="1"/>
    </row>
    <row r="134" spans="2:13" hidden="1">
      <c r="B134" s="1"/>
      <c r="C134" s="1"/>
      <c r="D134" s="1"/>
      <c r="E134" s="1"/>
      <c r="F134" s="1"/>
      <c r="G134" s="1"/>
      <c r="H134" s="1"/>
      <c r="I134" s="1"/>
      <c r="J134" s="1"/>
      <c r="K134" s="1"/>
      <c r="L134" s="1"/>
      <c r="M134" s="1"/>
    </row>
    <row r="135" spans="2:13" hidden="1">
      <c r="B135" s="1"/>
      <c r="C135" s="1"/>
      <c r="D135" s="1"/>
      <c r="E135" s="1"/>
      <c r="F135" s="1"/>
      <c r="G135" s="1"/>
      <c r="H135" s="1"/>
      <c r="I135" s="1"/>
      <c r="J135" s="1"/>
      <c r="K135" s="1"/>
      <c r="L135" s="1"/>
      <c r="M135" s="1"/>
    </row>
    <row r="136" spans="2:13" hidden="1">
      <c r="B136" s="1"/>
      <c r="C136" s="1"/>
      <c r="D136" s="1"/>
      <c r="E136" s="1"/>
      <c r="F136" s="1"/>
      <c r="G136" s="1"/>
      <c r="H136" s="1"/>
      <c r="I136" s="1"/>
      <c r="J136" s="1"/>
      <c r="K136" s="1"/>
      <c r="L136" s="1"/>
      <c r="M136" s="1"/>
    </row>
    <row r="137" spans="2:13" hidden="1">
      <c r="B137" s="1"/>
      <c r="C137" s="1"/>
      <c r="D137" s="1"/>
      <c r="E137" s="1"/>
      <c r="F137" s="1"/>
      <c r="G137" s="1"/>
      <c r="H137" s="1"/>
      <c r="I137" s="1"/>
      <c r="J137" s="1"/>
      <c r="K137" s="1"/>
      <c r="L137" s="1"/>
      <c r="M137" s="1"/>
    </row>
    <row r="138" spans="2:13" hidden="1">
      <c r="B138" s="1"/>
      <c r="C138" s="1"/>
      <c r="D138" s="1"/>
      <c r="E138" s="1"/>
      <c r="F138" s="1"/>
      <c r="G138" s="1"/>
      <c r="H138" s="1"/>
      <c r="I138" s="1"/>
      <c r="J138" s="1"/>
      <c r="K138" s="1"/>
      <c r="L138" s="1"/>
      <c r="M138" s="1"/>
    </row>
    <row r="139" spans="2:13" hidden="1">
      <c r="B139" s="1"/>
      <c r="C139" s="1"/>
      <c r="D139" s="1"/>
      <c r="E139" s="1"/>
      <c r="F139" s="1"/>
      <c r="G139" s="1"/>
      <c r="H139" s="1"/>
      <c r="I139" s="1"/>
      <c r="J139" s="1"/>
      <c r="K139" s="1"/>
      <c r="L139" s="1"/>
      <c r="M139" s="1"/>
    </row>
    <row r="140" spans="2:13" hidden="1">
      <c r="B140" s="1"/>
      <c r="C140" s="1"/>
      <c r="D140" s="1"/>
      <c r="E140" s="1"/>
      <c r="F140" s="1"/>
      <c r="G140" s="1"/>
      <c r="H140" s="1"/>
      <c r="I140" s="1"/>
      <c r="J140" s="1"/>
      <c r="K140" s="1"/>
      <c r="L140" s="1"/>
      <c r="M140" s="1"/>
    </row>
    <row r="141" spans="2:13" hidden="1">
      <c r="B141" s="1"/>
      <c r="C141" s="1"/>
      <c r="D141" s="1"/>
      <c r="E141" s="1"/>
      <c r="F141" s="1"/>
      <c r="G141" s="1"/>
      <c r="H141" s="1"/>
      <c r="I141" s="1"/>
      <c r="J141" s="1"/>
      <c r="K141" s="1"/>
      <c r="L141" s="1"/>
      <c r="M141" s="1"/>
    </row>
    <row r="142" spans="2:13" hidden="1">
      <c r="B142" s="1"/>
      <c r="C142" s="1"/>
      <c r="D142" s="1"/>
      <c r="E142" s="1"/>
      <c r="F142" s="1"/>
      <c r="G142" s="1"/>
      <c r="H142" s="1"/>
      <c r="I142" s="1"/>
      <c r="J142" s="1"/>
      <c r="K142" s="1"/>
      <c r="L142" s="1"/>
      <c r="M142" s="1"/>
    </row>
    <row r="143" spans="2:13" hidden="1">
      <c r="B143" s="1"/>
      <c r="C143" s="1"/>
      <c r="D143" s="1"/>
      <c r="E143" s="1"/>
      <c r="F143" s="1"/>
      <c r="G143" s="1"/>
      <c r="H143" s="1"/>
      <c r="I143" s="1"/>
      <c r="J143" s="1"/>
      <c r="K143" s="1"/>
      <c r="L143" s="1"/>
      <c r="M143" s="1"/>
    </row>
    <row r="144" spans="2:13" hidden="1">
      <c r="B144" s="1"/>
      <c r="C144" s="1"/>
      <c r="D144" s="1"/>
      <c r="E144" s="1"/>
      <c r="F144" s="1"/>
      <c r="G144" s="1"/>
      <c r="H144" s="1"/>
      <c r="I144" s="1"/>
      <c r="J144" s="1"/>
      <c r="K144" s="1"/>
      <c r="L144" s="1"/>
      <c r="M144" s="1"/>
    </row>
    <row r="145" spans="2:13" hidden="1">
      <c r="B145" s="1"/>
      <c r="C145" s="1"/>
      <c r="D145" s="1"/>
      <c r="E145" s="1"/>
      <c r="F145" s="1"/>
      <c r="G145" s="1"/>
      <c r="H145" s="1"/>
      <c r="I145" s="1"/>
      <c r="J145" s="1"/>
      <c r="K145" s="1"/>
      <c r="L145" s="1"/>
      <c r="M145" s="1"/>
    </row>
    <row r="146" spans="2:13" hidden="1">
      <c r="B146" s="1"/>
      <c r="C146" s="1"/>
      <c r="D146" s="1"/>
      <c r="E146" s="1"/>
      <c r="F146" s="1"/>
      <c r="G146" s="1"/>
      <c r="H146" s="1"/>
      <c r="I146" s="1"/>
      <c r="J146" s="1"/>
      <c r="K146" s="1"/>
      <c r="L146" s="1"/>
      <c r="M146" s="1"/>
    </row>
    <row r="147" spans="2:13" hidden="1">
      <c r="B147" s="1"/>
      <c r="C147" s="1"/>
      <c r="D147" s="1"/>
      <c r="E147" s="1"/>
      <c r="F147" s="1"/>
      <c r="G147" s="1"/>
      <c r="H147" s="1"/>
      <c r="I147" s="1"/>
      <c r="J147" s="1"/>
      <c r="K147" s="1"/>
      <c r="L147" s="1"/>
      <c r="M147" s="1"/>
    </row>
    <row r="148" spans="2:13" hidden="1">
      <c r="B148" s="1"/>
      <c r="C148" s="1"/>
      <c r="D148" s="1"/>
      <c r="E148" s="1"/>
      <c r="F148" s="1"/>
      <c r="G148" s="1"/>
      <c r="H148" s="1"/>
      <c r="I148" s="1"/>
      <c r="J148" s="1"/>
      <c r="K148" s="1"/>
      <c r="L148" s="1"/>
      <c r="M148" s="1"/>
    </row>
    <row r="149" spans="2:13" hidden="1">
      <c r="B149" s="1"/>
      <c r="C149" s="1"/>
      <c r="D149" s="1"/>
      <c r="E149" s="1"/>
      <c r="F149" s="1"/>
      <c r="G149" s="1"/>
      <c r="H149" s="1"/>
      <c r="I149" s="1"/>
      <c r="J149" s="1"/>
      <c r="K149" s="1"/>
      <c r="L149" s="1"/>
      <c r="M149" s="1"/>
    </row>
    <row r="150" spans="2:13" hidden="1">
      <c r="B150" s="1"/>
      <c r="C150" s="1"/>
      <c r="D150" s="1"/>
      <c r="E150" s="1"/>
      <c r="F150" s="1"/>
      <c r="G150" s="1"/>
      <c r="H150" s="1"/>
      <c r="I150" s="1"/>
      <c r="J150" s="1"/>
      <c r="K150" s="1"/>
      <c r="L150" s="1"/>
      <c r="M150" s="1"/>
    </row>
    <row r="151" spans="2:13" hidden="1">
      <c r="B151" s="1"/>
      <c r="C151" s="1"/>
      <c r="D151" s="1"/>
      <c r="E151" s="1"/>
      <c r="F151" s="1"/>
      <c r="G151" s="1"/>
      <c r="H151" s="1"/>
      <c r="I151" s="1"/>
      <c r="J151" s="1"/>
      <c r="K151" s="1"/>
      <c r="L151" s="1"/>
      <c r="M151" s="1"/>
    </row>
    <row r="152" spans="2:13" hidden="1">
      <c r="B152" s="1"/>
      <c r="C152" s="1"/>
      <c r="D152" s="1"/>
      <c r="E152" s="1"/>
      <c r="F152" s="1"/>
      <c r="G152" s="1"/>
      <c r="H152" s="1"/>
      <c r="I152" s="1"/>
      <c r="J152" s="1"/>
      <c r="K152" s="1"/>
      <c r="L152" s="1"/>
      <c r="M152" s="1"/>
    </row>
    <row r="153" spans="2:13" hidden="1">
      <c r="B153" s="1"/>
      <c r="C153" s="1"/>
      <c r="D153" s="1"/>
      <c r="E153" s="1"/>
      <c r="F153" s="1"/>
      <c r="G153" s="1"/>
      <c r="H153" s="1"/>
      <c r="I153" s="1"/>
      <c r="J153" s="1"/>
      <c r="K153" s="1"/>
      <c r="L153" s="1"/>
      <c r="M153" s="1"/>
    </row>
    <row r="154" spans="2:13" hidden="1">
      <c r="B154" s="1"/>
      <c r="C154" s="1"/>
      <c r="D154" s="1"/>
      <c r="E154" s="1"/>
      <c r="F154" s="1"/>
      <c r="G154" s="1"/>
      <c r="H154" s="1"/>
      <c r="I154" s="1"/>
      <c r="J154" s="1"/>
      <c r="K154" s="1"/>
      <c r="L154" s="1"/>
      <c r="M154" s="1"/>
    </row>
    <row r="155" spans="2:13" hidden="1">
      <c r="B155" s="1"/>
      <c r="C155" s="1"/>
      <c r="D155" s="1"/>
      <c r="E155" s="1"/>
      <c r="F155" s="1"/>
      <c r="G155" s="1"/>
      <c r="H155" s="1"/>
      <c r="I155" s="1"/>
      <c r="J155" s="1"/>
      <c r="K155" s="1"/>
      <c r="L155" s="1"/>
      <c r="M155" s="1"/>
    </row>
    <row r="156" spans="2:13" hidden="1">
      <c r="B156" s="1"/>
      <c r="C156" s="1"/>
      <c r="D156" s="1"/>
      <c r="E156" s="1"/>
      <c r="F156" s="1"/>
      <c r="G156" s="1"/>
      <c r="H156" s="1"/>
      <c r="I156" s="1"/>
      <c r="J156" s="1"/>
      <c r="K156" s="1"/>
      <c r="L156" s="1"/>
      <c r="M156" s="1"/>
    </row>
    <row r="157" spans="2:13" hidden="1">
      <c r="B157" s="1"/>
      <c r="C157" s="1"/>
      <c r="D157" s="1"/>
      <c r="E157" s="1"/>
      <c r="F157" s="1"/>
      <c r="G157" s="1"/>
      <c r="H157" s="1"/>
      <c r="I157" s="1"/>
      <c r="J157" s="1"/>
      <c r="K157" s="1"/>
      <c r="L157" s="1"/>
      <c r="M157" s="1"/>
    </row>
    <row r="158" spans="2:13" hidden="1">
      <c r="B158" s="1"/>
      <c r="C158" s="1"/>
      <c r="D158" s="1"/>
      <c r="E158" s="1"/>
      <c r="F158" s="1"/>
      <c r="G158" s="1"/>
      <c r="H158" s="1"/>
      <c r="I158" s="1"/>
      <c r="J158" s="1"/>
      <c r="K158" s="1"/>
      <c r="L158" s="1"/>
      <c r="M158" s="1"/>
    </row>
    <row r="159" spans="2:13" hidden="1">
      <c r="B159" s="1"/>
      <c r="C159" s="1"/>
      <c r="D159" s="1"/>
      <c r="E159" s="1"/>
      <c r="F159" s="1"/>
      <c r="G159" s="1"/>
      <c r="H159" s="1"/>
      <c r="I159" s="1"/>
      <c r="J159" s="1"/>
      <c r="K159" s="1"/>
      <c r="L159" s="1"/>
      <c r="M159" s="1"/>
    </row>
    <row r="160" spans="2:13" hidden="1">
      <c r="B160" s="1"/>
      <c r="C160" s="1"/>
      <c r="D160" s="1"/>
      <c r="E160" s="1"/>
      <c r="F160" s="1"/>
      <c r="G160" s="1"/>
      <c r="H160" s="1"/>
      <c r="I160" s="1"/>
      <c r="J160" s="1"/>
      <c r="K160" s="1"/>
      <c r="L160" s="1"/>
      <c r="M160" s="1"/>
    </row>
    <row r="161" spans="2:13" hidden="1">
      <c r="B161" s="1"/>
      <c r="C161" s="1"/>
      <c r="D161" s="1"/>
      <c r="E161" s="1"/>
      <c r="F161" s="1"/>
      <c r="G161" s="1"/>
      <c r="H161" s="1"/>
      <c r="I161" s="1"/>
      <c r="J161" s="1"/>
      <c r="K161" s="1"/>
      <c r="L161" s="1"/>
      <c r="M161" s="1"/>
    </row>
    <row r="162" spans="2:13" hidden="1">
      <c r="B162" s="1"/>
      <c r="C162" s="1"/>
      <c r="D162" s="1"/>
      <c r="E162" s="1"/>
      <c r="F162" s="1"/>
      <c r="G162" s="1"/>
      <c r="H162" s="1"/>
      <c r="I162" s="1"/>
      <c r="J162" s="1"/>
      <c r="K162" s="1"/>
      <c r="L162" s="1"/>
      <c r="M162" s="1"/>
    </row>
    <row r="163" spans="2:13" hidden="1">
      <c r="B163" s="1"/>
      <c r="C163" s="1"/>
      <c r="D163" s="1"/>
      <c r="E163" s="1"/>
      <c r="F163" s="1"/>
      <c r="G163" s="1"/>
      <c r="H163" s="1"/>
      <c r="I163" s="1"/>
      <c r="J163" s="1"/>
      <c r="K163" s="1"/>
      <c r="L163" s="1"/>
      <c r="M163" s="1"/>
    </row>
    <row r="164" spans="2:13" hidden="1">
      <c r="B164" s="1"/>
      <c r="C164" s="1"/>
      <c r="D164" s="1"/>
      <c r="E164" s="1"/>
      <c r="F164" s="1"/>
      <c r="G164" s="1"/>
      <c r="H164" s="1"/>
      <c r="I164" s="1"/>
      <c r="J164" s="1"/>
      <c r="K164" s="1"/>
      <c r="L164" s="1"/>
      <c r="M164" s="1"/>
    </row>
    <row r="165" spans="2:13" hidden="1">
      <c r="B165" s="1"/>
      <c r="C165" s="1"/>
      <c r="D165" s="1"/>
      <c r="E165" s="1"/>
      <c r="F165" s="1"/>
      <c r="G165" s="1"/>
      <c r="H165" s="1"/>
      <c r="I165" s="1"/>
      <c r="J165" s="1"/>
      <c r="K165" s="1"/>
      <c r="L165" s="1"/>
      <c r="M165" s="1"/>
    </row>
    <row r="166" spans="2:13" hidden="1">
      <c r="B166" s="1"/>
      <c r="C166" s="1"/>
      <c r="D166" s="1"/>
      <c r="E166" s="1"/>
      <c r="F166" s="1"/>
      <c r="G166" s="1"/>
      <c r="H166" s="1"/>
      <c r="I166" s="1"/>
      <c r="J166" s="1"/>
      <c r="K166" s="1"/>
      <c r="L166" s="1"/>
      <c r="M166" s="1"/>
    </row>
    <row r="167" spans="2:13" hidden="1">
      <c r="B167" s="1"/>
      <c r="C167" s="1"/>
      <c r="D167" s="1"/>
      <c r="E167" s="1"/>
      <c r="F167" s="1"/>
      <c r="G167" s="1"/>
      <c r="H167" s="1"/>
      <c r="I167" s="1"/>
      <c r="J167" s="1"/>
      <c r="K167" s="1"/>
      <c r="L167" s="1"/>
      <c r="M167" s="1"/>
    </row>
    <row r="168" spans="2:13" hidden="1">
      <c r="B168" s="1"/>
      <c r="C168" s="1"/>
      <c r="D168" s="1"/>
      <c r="E168" s="1"/>
      <c r="F168" s="1"/>
      <c r="G168" s="1"/>
      <c r="H168" s="1"/>
      <c r="I168" s="1"/>
      <c r="J168" s="1"/>
      <c r="K168" s="1"/>
      <c r="L168" s="1"/>
      <c r="M168" s="1"/>
    </row>
    <row r="169" spans="2:13" hidden="1">
      <c r="B169" s="1"/>
      <c r="C169" s="1"/>
      <c r="D169" s="1"/>
      <c r="E169" s="1"/>
      <c r="F169" s="1"/>
      <c r="G169" s="1"/>
      <c r="H169" s="1"/>
      <c r="I169" s="1"/>
      <c r="J169" s="1"/>
      <c r="K169" s="1"/>
      <c r="L169" s="1"/>
      <c r="M169" s="1"/>
    </row>
    <row r="170" spans="2:13" hidden="1">
      <c r="B170" s="1"/>
      <c r="C170" s="1"/>
      <c r="D170" s="1"/>
      <c r="E170" s="1"/>
      <c r="F170" s="1"/>
      <c r="G170" s="1"/>
      <c r="H170" s="1"/>
      <c r="I170" s="1"/>
      <c r="J170" s="1"/>
      <c r="K170" s="1"/>
      <c r="L170" s="1"/>
      <c r="M170" s="1"/>
    </row>
    <row r="171" spans="2:13" hidden="1">
      <c r="B171" s="1"/>
      <c r="C171" s="1"/>
      <c r="D171" s="1"/>
      <c r="E171" s="1"/>
      <c r="F171" s="1"/>
      <c r="G171" s="1"/>
      <c r="H171" s="1"/>
      <c r="I171" s="1"/>
      <c r="J171" s="1"/>
      <c r="K171" s="1"/>
      <c r="L171" s="1"/>
      <c r="M171" s="1"/>
    </row>
    <row r="172" spans="2:13" hidden="1">
      <c r="B172" s="1"/>
      <c r="C172" s="1"/>
      <c r="D172" s="1"/>
      <c r="E172" s="1"/>
      <c r="F172" s="1"/>
      <c r="G172" s="1"/>
      <c r="H172" s="1"/>
      <c r="I172" s="1"/>
      <c r="J172" s="1"/>
      <c r="K172" s="1"/>
      <c r="L172" s="1"/>
      <c r="M172" s="1"/>
    </row>
    <row r="173" spans="2:13" hidden="1">
      <c r="B173" s="1"/>
      <c r="C173" s="1"/>
      <c r="D173" s="1"/>
      <c r="E173" s="1"/>
      <c r="F173" s="1"/>
      <c r="G173" s="1"/>
      <c r="H173" s="1"/>
      <c r="I173" s="1"/>
      <c r="J173" s="1"/>
      <c r="K173" s="1"/>
      <c r="L173" s="1"/>
      <c r="M173" s="1"/>
    </row>
    <row r="174" spans="2:13" hidden="1">
      <c r="B174" s="1"/>
      <c r="C174" s="1"/>
      <c r="D174" s="1"/>
      <c r="E174" s="1"/>
      <c r="F174" s="1"/>
      <c r="G174" s="1"/>
      <c r="H174" s="1"/>
      <c r="I174" s="1"/>
      <c r="J174" s="1"/>
      <c r="K174" s="1"/>
      <c r="L174" s="1"/>
      <c r="M174" s="1"/>
    </row>
    <row r="175" spans="2:13" hidden="1">
      <c r="B175" s="1"/>
      <c r="C175" s="1"/>
      <c r="D175" s="1"/>
      <c r="E175" s="1"/>
      <c r="F175" s="1"/>
      <c r="G175" s="1"/>
      <c r="H175" s="1"/>
      <c r="I175" s="1"/>
      <c r="J175" s="1"/>
      <c r="K175" s="1"/>
      <c r="L175" s="1"/>
      <c r="M175" s="1"/>
    </row>
    <row r="176" spans="2:13" hidden="1">
      <c r="B176" s="1"/>
      <c r="C176" s="1"/>
      <c r="D176" s="1"/>
      <c r="E176" s="1"/>
      <c r="F176" s="1"/>
      <c r="G176" s="1"/>
      <c r="H176" s="1"/>
      <c r="I176" s="1"/>
      <c r="J176" s="1"/>
      <c r="K176" s="1"/>
      <c r="L176" s="1"/>
      <c r="M176" s="1"/>
    </row>
    <row r="177" spans="2:13" hidden="1">
      <c r="B177" s="1"/>
      <c r="C177" s="1"/>
      <c r="D177" s="1"/>
      <c r="E177" s="1"/>
      <c r="F177" s="1"/>
      <c r="G177" s="1"/>
      <c r="H177" s="1"/>
      <c r="I177" s="1"/>
      <c r="J177" s="1"/>
      <c r="K177" s="1"/>
      <c r="L177" s="1"/>
      <c r="M177" s="1"/>
    </row>
    <row r="178" spans="2:13" hidden="1">
      <c r="B178" s="1"/>
      <c r="C178" s="1"/>
      <c r="D178" s="1"/>
      <c r="E178" s="1"/>
      <c r="F178" s="1"/>
      <c r="G178" s="1"/>
      <c r="H178" s="1"/>
      <c r="I178" s="1"/>
      <c r="J178" s="1"/>
      <c r="K178" s="1"/>
      <c r="L178" s="1"/>
      <c r="M178" s="1"/>
    </row>
    <row r="179" spans="2:13" hidden="1">
      <c r="B179" s="1"/>
      <c r="C179" s="1"/>
      <c r="D179" s="1"/>
      <c r="E179" s="1"/>
      <c r="F179" s="1"/>
      <c r="G179" s="1"/>
      <c r="H179" s="1"/>
      <c r="I179" s="1"/>
      <c r="J179" s="1"/>
      <c r="K179" s="1"/>
      <c r="L179" s="1"/>
      <c r="M179" s="1"/>
    </row>
    <row r="180" spans="2:13" hidden="1">
      <c r="B180" s="1"/>
      <c r="C180" s="1"/>
      <c r="D180" s="1"/>
      <c r="E180" s="1"/>
      <c r="F180" s="1"/>
      <c r="G180" s="1"/>
      <c r="H180" s="1"/>
      <c r="I180" s="1"/>
      <c r="J180" s="1"/>
      <c r="K180" s="1"/>
      <c r="L180" s="1"/>
      <c r="M180" s="1"/>
    </row>
    <row r="181" spans="2:13" hidden="1">
      <c r="B181" s="1"/>
      <c r="C181" s="1"/>
      <c r="D181" s="1"/>
      <c r="E181" s="1"/>
      <c r="F181" s="1"/>
      <c r="G181" s="1"/>
      <c r="H181" s="1"/>
      <c r="I181" s="1"/>
      <c r="J181" s="1"/>
      <c r="K181" s="1"/>
      <c r="L181" s="1"/>
      <c r="M181" s="1"/>
    </row>
    <row r="182" spans="2:13" hidden="1">
      <c r="B182" s="1"/>
      <c r="C182" s="1"/>
      <c r="D182" s="1"/>
      <c r="E182" s="1"/>
      <c r="F182" s="1"/>
      <c r="G182" s="1"/>
      <c r="H182" s="1"/>
      <c r="I182" s="1"/>
      <c r="J182" s="1"/>
      <c r="K182" s="1"/>
      <c r="L182" s="1"/>
      <c r="M182" s="1"/>
    </row>
    <row r="183" spans="2:13" hidden="1">
      <c r="B183" s="1"/>
      <c r="C183" s="1"/>
      <c r="D183" s="1"/>
      <c r="E183" s="1"/>
      <c r="F183" s="1"/>
      <c r="G183" s="1"/>
      <c r="H183" s="1"/>
      <c r="I183" s="1"/>
      <c r="J183" s="1"/>
      <c r="K183" s="1"/>
      <c r="L183" s="1"/>
      <c r="M183" s="1"/>
    </row>
    <row r="184" spans="2:13" hidden="1">
      <c r="B184" s="1"/>
      <c r="C184" s="1"/>
      <c r="D184" s="1"/>
      <c r="E184" s="1"/>
      <c r="F184" s="1"/>
      <c r="G184" s="1"/>
      <c r="H184" s="1"/>
      <c r="I184" s="1"/>
      <c r="J184" s="1"/>
      <c r="K184" s="1"/>
      <c r="L184" s="1"/>
      <c r="M184" s="1"/>
    </row>
    <row r="185" spans="2:13" hidden="1">
      <c r="B185" s="1"/>
      <c r="C185" s="1"/>
      <c r="D185" s="1"/>
      <c r="E185" s="1"/>
      <c r="F185" s="1"/>
      <c r="G185" s="1"/>
      <c r="H185" s="1"/>
      <c r="I185" s="1"/>
      <c r="J185" s="1"/>
      <c r="K185" s="1"/>
      <c r="L185" s="1"/>
      <c r="M185" s="1"/>
    </row>
    <row r="186" spans="2:13" hidden="1">
      <c r="B186" s="1"/>
      <c r="C186" s="1"/>
      <c r="D186" s="1"/>
      <c r="E186" s="1"/>
      <c r="F186" s="1"/>
      <c r="G186" s="1"/>
      <c r="H186" s="1"/>
      <c r="I186" s="1"/>
      <c r="J186" s="1"/>
      <c r="K186" s="1"/>
      <c r="L186" s="1"/>
      <c r="M186" s="1"/>
    </row>
    <row r="187" spans="2:13" hidden="1">
      <c r="B187" s="1"/>
      <c r="C187" s="1"/>
      <c r="D187" s="1"/>
      <c r="E187" s="1"/>
      <c r="F187" s="1"/>
      <c r="G187" s="1"/>
      <c r="H187" s="1"/>
      <c r="I187" s="1"/>
      <c r="J187" s="1"/>
      <c r="K187" s="1"/>
      <c r="L187" s="1"/>
      <c r="M187" s="1"/>
    </row>
    <row r="188" spans="2:13" hidden="1">
      <c r="B188" s="1"/>
      <c r="C188" s="1"/>
      <c r="D188" s="1"/>
      <c r="E188" s="1"/>
      <c r="F188" s="1"/>
      <c r="G188" s="1"/>
      <c r="H188" s="1"/>
      <c r="I188" s="1"/>
      <c r="J188" s="1"/>
      <c r="K188" s="1"/>
      <c r="L188" s="1"/>
      <c r="M188" s="1"/>
    </row>
    <row r="189" spans="2:13" hidden="1">
      <c r="B189" s="1"/>
      <c r="C189" s="1"/>
      <c r="D189" s="1"/>
      <c r="E189" s="1"/>
      <c r="F189" s="1"/>
      <c r="G189" s="1"/>
      <c r="H189" s="1"/>
      <c r="I189" s="1"/>
      <c r="J189" s="1"/>
      <c r="K189" s="1"/>
      <c r="L189" s="1"/>
      <c r="M189" s="1"/>
    </row>
    <row r="190" spans="2:13" hidden="1">
      <c r="B190" s="1"/>
      <c r="C190" s="1"/>
      <c r="D190" s="1"/>
      <c r="E190" s="1"/>
      <c r="F190" s="1"/>
      <c r="G190" s="1"/>
      <c r="H190" s="1"/>
      <c r="I190" s="1"/>
      <c r="J190" s="1"/>
      <c r="K190" s="1"/>
      <c r="L190" s="1"/>
      <c r="M190" s="1"/>
    </row>
    <row r="191" spans="2:13" hidden="1">
      <c r="B191" s="1"/>
      <c r="C191" s="1"/>
      <c r="D191" s="1"/>
      <c r="E191" s="1"/>
      <c r="F191" s="1"/>
      <c r="G191" s="1"/>
      <c r="H191" s="1"/>
      <c r="I191" s="1"/>
      <c r="J191" s="1"/>
      <c r="K191" s="1"/>
      <c r="L191" s="1"/>
      <c r="M191" s="1"/>
    </row>
    <row r="192" spans="2:13" hidden="1">
      <c r="B192" s="1"/>
      <c r="C192" s="1"/>
      <c r="D192" s="1"/>
      <c r="E192" s="1"/>
      <c r="F192" s="1"/>
      <c r="G192" s="1"/>
      <c r="H192" s="1"/>
      <c r="I192" s="1"/>
      <c r="J192" s="1"/>
      <c r="K192" s="1"/>
      <c r="L192" s="1"/>
      <c r="M192" s="1"/>
    </row>
    <row r="193" spans="2:13" hidden="1">
      <c r="B193" s="1"/>
      <c r="C193" s="1"/>
      <c r="D193" s="1"/>
      <c r="E193" s="1"/>
      <c r="F193" s="1"/>
      <c r="G193" s="1"/>
      <c r="H193" s="1"/>
      <c r="I193" s="1"/>
      <c r="J193" s="1"/>
      <c r="K193" s="1"/>
      <c r="L193" s="1"/>
      <c r="M193" s="1"/>
    </row>
    <row r="194" spans="2:13" hidden="1">
      <c r="B194" s="1"/>
      <c r="C194" s="1"/>
      <c r="D194" s="1"/>
      <c r="E194" s="1"/>
      <c r="F194" s="1"/>
      <c r="G194" s="1"/>
      <c r="H194" s="1"/>
      <c r="I194" s="1"/>
      <c r="J194" s="1"/>
      <c r="K194" s="1"/>
      <c r="L194" s="1"/>
      <c r="M194" s="1"/>
    </row>
    <row r="195" spans="2:13" hidden="1">
      <c r="B195" s="1"/>
      <c r="C195" s="1"/>
      <c r="D195" s="1"/>
      <c r="E195" s="1"/>
      <c r="F195" s="1"/>
      <c r="G195" s="1"/>
      <c r="H195" s="1"/>
      <c r="I195" s="1"/>
      <c r="J195" s="1"/>
      <c r="K195" s="1"/>
      <c r="L195" s="1"/>
      <c r="M195" s="1"/>
    </row>
    <row r="196" spans="2:13" hidden="1">
      <c r="B196" s="1"/>
      <c r="C196" s="1"/>
      <c r="D196" s="1"/>
      <c r="E196" s="1"/>
      <c r="F196" s="1"/>
      <c r="G196" s="1"/>
      <c r="H196" s="1"/>
      <c r="I196" s="1"/>
      <c r="J196" s="1"/>
      <c r="K196" s="1"/>
      <c r="L196" s="1"/>
      <c r="M196" s="1"/>
    </row>
    <row r="197" spans="2:13" hidden="1">
      <c r="B197" s="1"/>
      <c r="C197" s="1"/>
      <c r="D197" s="1"/>
      <c r="E197" s="1"/>
      <c r="F197" s="1"/>
      <c r="G197" s="1"/>
      <c r="H197" s="1"/>
      <c r="I197" s="1"/>
      <c r="J197" s="1"/>
      <c r="K197" s="1"/>
      <c r="L197" s="1"/>
      <c r="M197" s="1"/>
    </row>
    <row r="198" spans="2:13" hidden="1">
      <c r="B198" s="1"/>
      <c r="C198" s="1"/>
      <c r="D198" s="1"/>
      <c r="E198" s="1"/>
      <c r="F198" s="1"/>
      <c r="G198" s="1"/>
      <c r="H198" s="1"/>
      <c r="I198" s="1"/>
      <c r="J198" s="1"/>
      <c r="K198" s="1"/>
      <c r="L198" s="1"/>
      <c r="M198" s="1"/>
    </row>
    <row r="199" spans="2:13" hidden="1">
      <c r="B199" s="1"/>
      <c r="C199" s="1"/>
      <c r="D199" s="1"/>
      <c r="E199" s="1"/>
      <c r="F199" s="1"/>
      <c r="G199" s="1"/>
      <c r="H199" s="1"/>
      <c r="I199" s="1"/>
      <c r="J199" s="1"/>
      <c r="K199" s="1"/>
      <c r="L199" s="1"/>
      <c r="M199" s="1"/>
    </row>
    <row r="200" spans="2:13" hidden="1">
      <c r="B200" s="1"/>
      <c r="C200" s="1"/>
      <c r="D200" s="1"/>
      <c r="E200" s="1"/>
      <c r="F200" s="1"/>
      <c r="G200" s="1"/>
      <c r="H200" s="1"/>
      <c r="I200" s="1"/>
      <c r="J200" s="1"/>
      <c r="K200" s="1"/>
      <c r="L200" s="1"/>
      <c r="M200" s="1"/>
    </row>
    <row r="201" spans="2:13" hidden="1">
      <c r="B201" s="1"/>
      <c r="C201" s="1"/>
      <c r="D201" s="1"/>
      <c r="E201" s="1"/>
      <c r="F201" s="1"/>
      <c r="G201" s="1"/>
      <c r="H201" s="1"/>
      <c r="I201" s="1"/>
      <c r="J201" s="1"/>
      <c r="K201" s="1"/>
      <c r="L201" s="1"/>
      <c r="M201" s="1"/>
    </row>
    <row r="202" spans="2:13" hidden="1">
      <c r="B202" s="1"/>
      <c r="C202" s="1"/>
      <c r="D202" s="1"/>
      <c r="E202" s="1"/>
      <c r="F202" s="1"/>
      <c r="G202" s="1"/>
      <c r="H202" s="1"/>
      <c r="I202" s="1"/>
      <c r="J202" s="1"/>
      <c r="K202" s="1"/>
      <c r="L202" s="1"/>
      <c r="M202" s="1"/>
    </row>
    <row r="203" spans="2:13" hidden="1">
      <c r="B203" s="1"/>
      <c r="C203" s="1"/>
      <c r="D203" s="1"/>
      <c r="E203" s="1"/>
      <c r="F203" s="1"/>
      <c r="G203" s="1"/>
      <c r="H203" s="1"/>
      <c r="I203" s="1"/>
      <c r="J203" s="1"/>
      <c r="K203" s="1"/>
      <c r="L203" s="1"/>
      <c r="M203" s="1"/>
    </row>
    <row r="204" spans="2:13" hidden="1">
      <c r="B204" s="1"/>
      <c r="C204" s="1"/>
      <c r="D204" s="1"/>
      <c r="E204" s="1"/>
      <c r="F204" s="1"/>
      <c r="G204" s="1"/>
      <c r="H204" s="1"/>
      <c r="I204" s="1"/>
      <c r="J204" s="1"/>
      <c r="K204" s="1"/>
      <c r="L204" s="1"/>
      <c r="M204" s="1"/>
    </row>
    <row r="205" spans="2:13" hidden="1">
      <c r="B205" s="1"/>
      <c r="C205" s="1"/>
      <c r="D205" s="1"/>
      <c r="E205" s="1"/>
      <c r="F205" s="1"/>
      <c r="G205" s="1"/>
      <c r="H205" s="1"/>
      <c r="I205" s="1"/>
      <c r="J205" s="1"/>
      <c r="K205" s="1"/>
      <c r="L205" s="1"/>
      <c r="M205" s="1"/>
    </row>
    <row r="206" spans="2:13" hidden="1">
      <c r="B206" s="1"/>
      <c r="C206" s="1"/>
      <c r="D206" s="1"/>
      <c r="E206" s="1"/>
      <c r="F206" s="1"/>
      <c r="G206" s="1"/>
      <c r="H206" s="1"/>
      <c r="I206" s="1"/>
      <c r="J206" s="1"/>
      <c r="K206" s="1"/>
      <c r="L206" s="1"/>
      <c r="M206" s="1"/>
    </row>
    <row r="207" spans="2:13" hidden="1">
      <c r="B207" s="1"/>
      <c r="C207" s="1"/>
      <c r="D207" s="1"/>
      <c r="E207" s="1"/>
      <c r="F207" s="1"/>
      <c r="G207" s="1"/>
      <c r="H207" s="1"/>
      <c r="I207" s="1"/>
      <c r="J207" s="1"/>
      <c r="K207" s="1"/>
      <c r="L207" s="1"/>
      <c r="M207" s="1"/>
    </row>
    <row r="208" spans="2:13" hidden="1">
      <c r="B208" s="1"/>
      <c r="C208" s="1"/>
      <c r="D208" s="1"/>
      <c r="E208" s="1"/>
      <c r="F208" s="1"/>
      <c r="G208" s="1"/>
      <c r="H208" s="1"/>
      <c r="I208" s="1"/>
      <c r="J208" s="1"/>
      <c r="K208" s="1"/>
      <c r="L208" s="1"/>
      <c r="M208" s="1"/>
    </row>
    <row r="209" spans="2:13" hidden="1">
      <c r="B209" s="1"/>
      <c r="C209" s="1"/>
      <c r="D209" s="1"/>
      <c r="E209" s="1"/>
      <c r="F209" s="1"/>
      <c r="G209" s="1"/>
      <c r="H209" s="1"/>
      <c r="I209" s="1"/>
      <c r="J209" s="1"/>
      <c r="K209" s="1"/>
      <c r="L209" s="1"/>
      <c r="M209" s="1"/>
    </row>
    <row r="210" spans="2:13" hidden="1">
      <c r="B210" s="1"/>
      <c r="C210" s="1"/>
      <c r="D210" s="1"/>
      <c r="E210" s="1"/>
      <c r="F210" s="1"/>
      <c r="G210" s="1"/>
      <c r="H210" s="1"/>
      <c r="I210" s="1"/>
      <c r="J210" s="1"/>
      <c r="K210" s="1"/>
      <c r="L210" s="1"/>
      <c r="M210" s="1"/>
    </row>
    <row r="211" spans="2:13" hidden="1">
      <c r="B211" s="1"/>
      <c r="C211" s="1"/>
      <c r="D211" s="1"/>
      <c r="E211" s="1"/>
      <c r="F211" s="1"/>
      <c r="G211" s="1"/>
      <c r="H211" s="1"/>
      <c r="I211" s="1"/>
      <c r="J211" s="1"/>
      <c r="K211" s="1"/>
      <c r="L211" s="1"/>
      <c r="M211" s="1"/>
    </row>
    <row r="212" spans="2:13" hidden="1">
      <c r="B212" s="1"/>
      <c r="C212" s="1"/>
      <c r="D212" s="1"/>
      <c r="E212" s="1"/>
      <c r="F212" s="1"/>
      <c r="G212" s="1"/>
      <c r="H212" s="1"/>
      <c r="I212" s="1"/>
      <c r="J212" s="1"/>
      <c r="K212" s="1"/>
      <c r="L212" s="1"/>
      <c r="M212" s="1"/>
    </row>
    <row r="213" spans="2:13" hidden="1">
      <c r="B213" s="1"/>
      <c r="C213" s="1"/>
      <c r="D213" s="1"/>
      <c r="E213" s="1"/>
      <c r="F213" s="1"/>
      <c r="G213" s="1"/>
      <c r="H213" s="1"/>
      <c r="I213" s="1"/>
      <c r="J213" s="1"/>
      <c r="K213" s="1"/>
      <c r="L213" s="1"/>
      <c r="M213" s="1"/>
    </row>
    <row r="214" spans="2:13" hidden="1">
      <c r="B214" s="1"/>
      <c r="C214" s="1"/>
      <c r="D214" s="1"/>
      <c r="E214" s="1"/>
      <c r="F214" s="1"/>
      <c r="G214" s="1"/>
      <c r="H214" s="1"/>
      <c r="I214" s="1"/>
      <c r="J214" s="1"/>
      <c r="K214" s="1"/>
      <c r="L214" s="1"/>
      <c r="M214" s="1"/>
    </row>
    <row r="215" spans="2:13" hidden="1">
      <c r="B215" s="1"/>
      <c r="C215" s="1"/>
      <c r="D215" s="1"/>
      <c r="E215" s="1"/>
      <c r="F215" s="1"/>
      <c r="G215" s="1"/>
      <c r="H215" s="1"/>
      <c r="I215" s="1"/>
      <c r="J215" s="1"/>
      <c r="K215" s="1"/>
      <c r="L215" s="1"/>
      <c r="M215" s="1"/>
    </row>
    <row r="216" spans="2:13" hidden="1">
      <c r="B216" s="1"/>
      <c r="C216" s="1"/>
      <c r="D216" s="1"/>
      <c r="E216" s="1"/>
      <c r="F216" s="1"/>
      <c r="G216" s="1"/>
      <c r="H216" s="1"/>
      <c r="I216" s="1"/>
      <c r="J216" s="1"/>
      <c r="K216" s="1"/>
      <c r="L216" s="1"/>
      <c r="M216" s="1"/>
    </row>
    <row r="217" spans="2:13" hidden="1">
      <c r="B217" s="1"/>
      <c r="C217" s="1"/>
      <c r="D217" s="1"/>
      <c r="E217" s="1"/>
      <c r="F217" s="1"/>
      <c r="G217" s="1"/>
      <c r="H217" s="1"/>
      <c r="I217" s="1"/>
      <c r="J217" s="1"/>
      <c r="K217" s="1"/>
      <c r="L217" s="1"/>
      <c r="M217" s="1"/>
    </row>
    <row r="218" spans="2:13" hidden="1">
      <c r="B218" s="1"/>
      <c r="C218" s="1"/>
      <c r="D218" s="1"/>
      <c r="E218" s="1"/>
      <c r="F218" s="1"/>
      <c r="G218" s="1"/>
      <c r="H218" s="1"/>
      <c r="I218" s="1"/>
      <c r="J218" s="1"/>
      <c r="K218" s="1"/>
      <c r="L218" s="1"/>
      <c r="M218" s="1"/>
    </row>
    <row r="219" spans="2:13" hidden="1">
      <c r="B219" s="1"/>
      <c r="C219" s="1"/>
      <c r="D219" s="1"/>
      <c r="E219" s="1"/>
      <c r="F219" s="1"/>
      <c r="G219" s="1"/>
      <c r="H219" s="1"/>
      <c r="I219" s="1"/>
      <c r="J219" s="1"/>
      <c r="K219" s="1"/>
      <c r="L219" s="1"/>
      <c r="M219" s="1"/>
    </row>
    <row r="220" spans="2:13" hidden="1">
      <c r="B220" s="1"/>
      <c r="C220" s="1"/>
      <c r="D220" s="1"/>
      <c r="E220" s="1"/>
      <c r="F220" s="1"/>
      <c r="G220" s="1"/>
      <c r="H220" s="1"/>
      <c r="I220" s="1"/>
      <c r="J220" s="1"/>
      <c r="K220" s="1"/>
      <c r="L220" s="1"/>
      <c r="M220" s="1"/>
    </row>
    <row r="221" spans="2:13" hidden="1">
      <c r="B221" s="1"/>
      <c r="C221" s="1"/>
      <c r="D221" s="1"/>
      <c r="E221" s="1"/>
      <c r="F221" s="1"/>
      <c r="G221" s="1"/>
      <c r="H221" s="1"/>
      <c r="I221" s="1"/>
      <c r="J221" s="1"/>
      <c r="K221" s="1"/>
      <c r="L221" s="1"/>
      <c r="M221" s="1"/>
    </row>
    <row r="222" spans="2:13" hidden="1">
      <c r="B222" s="1"/>
      <c r="C222" s="1"/>
      <c r="D222" s="1"/>
      <c r="E222" s="1"/>
      <c r="F222" s="1"/>
      <c r="G222" s="1"/>
      <c r="H222" s="1"/>
      <c r="I222" s="1"/>
      <c r="J222" s="1"/>
      <c r="K222" s="1"/>
      <c r="L222" s="1"/>
      <c r="M222" s="1"/>
    </row>
    <row r="223" spans="2:13" hidden="1">
      <c r="B223" s="1"/>
      <c r="C223" s="1"/>
      <c r="D223" s="1"/>
      <c r="E223" s="1"/>
      <c r="F223" s="1"/>
      <c r="G223" s="1"/>
      <c r="H223" s="1"/>
      <c r="I223" s="1"/>
      <c r="J223" s="1"/>
      <c r="K223" s="1"/>
      <c r="L223" s="1"/>
      <c r="M223" s="1"/>
    </row>
    <row r="224" spans="2:13" hidden="1">
      <c r="B224" s="1"/>
      <c r="C224" s="1"/>
      <c r="D224" s="1"/>
      <c r="E224" s="1"/>
      <c r="F224" s="1"/>
      <c r="G224" s="1"/>
      <c r="H224" s="1"/>
      <c r="I224" s="1"/>
      <c r="J224" s="1"/>
      <c r="K224" s="1"/>
      <c r="L224" s="1"/>
      <c r="M224" s="1"/>
    </row>
  </sheetData>
  <pageMargins left="0.7" right="0.7" top="0.75" bottom="0.75" header="0.3" footer="0.3"/>
  <pageSetup paperSize="9" orientation="portrait" r:id="rId1"/>
  <ignoredErrors>
    <ignoredError sqref="M10:M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U73"/>
  <sheetViews>
    <sheetView zoomScale="80" zoomScaleNormal="80" workbookViewId="0"/>
  </sheetViews>
  <sheetFormatPr defaultColWidth="0" defaultRowHeight="15" zeroHeight="1"/>
  <cols>
    <col min="1" max="1" width="9.7109375" style="2" customWidth="1"/>
    <col min="2" max="5" width="11.42578125" style="2" customWidth="1"/>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1" customWidth="1"/>
    <col min="21" max="21" width="11.42578125" style="2" customWidth="1"/>
    <col min="22" max="16384" width="11.42578125" style="2" hidden="1"/>
  </cols>
  <sheetData>
    <row r="1" spans="2:19" ht="63" customHeight="1">
      <c r="B1" s="807" t="s">
        <v>92</v>
      </c>
      <c r="C1" s="807"/>
      <c r="D1" s="807"/>
      <c r="E1" s="807"/>
      <c r="F1" s="807"/>
      <c r="G1" s="222"/>
      <c r="H1" s="222"/>
      <c r="I1" s="294" t="s">
        <v>302</v>
      </c>
      <c r="J1" s="7"/>
      <c r="K1" s="285" t="s">
        <v>93</v>
      </c>
      <c r="L1" s="1"/>
      <c r="M1" s="1"/>
      <c r="N1" s="1"/>
      <c r="O1" s="1"/>
      <c r="P1" s="1"/>
      <c r="Q1" s="1"/>
      <c r="R1" s="1"/>
      <c r="S1" s="786"/>
    </row>
    <row r="2" spans="2:19" hidden="1">
      <c r="B2" s="1"/>
      <c r="C2" s="1"/>
      <c r="D2" s="1"/>
      <c r="E2" s="1"/>
      <c r="F2" s="1"/>
      <c r="G2" s="1"/>
      <c r="H2" s="1"/>
      <c r="I2" s="1"/>
      <c r="J2" s="1"/>
      <c r="K2" s="1"/>
      <c r="L2" s="1"/>
      <c r="M2" s="1"/>
      <c r="N2" s="1"/>
      <c r="O2" s="1"/>
      <c r="P2" s="1"/>
      <c r="Q2" s="1"/>
      <c r="R2" s="1"/>
      <c r="S2" s="786"/>
    </row>
    <row r="3" spans="2:19" hidden="1">
      <c r="B3" s="1"/>
      <c r="C3" s="1"/>
      <c r="D3" s="1"/>
      <c r="E3" s="1"/>
      <c r="F3" s="1"/>
      <c r="G3" s="1"/>
      <c r="H3" s="1"/>
      <c r="I3" s="1"/>
      <c r="J3" s="1"/>
      <c r="K3" s="1"/>
      <c r="L3" s="1"/>
      <c r="M3" s="1"/>
      <c r="N3" s="1"/>
      <c r="O3" s="1"/>
      <c r="P3" s="1"/>
      <c r="Q3" s="1"/>
      <c r="R3" s="1"/>
      <c r="S3" s="786"/>
    </row>
    <row r="4" spans="2:19" ht="42.75" customHeight="1">
      <c r="B4" s="287" t="s">
        <v>345</v>
      </c>
      <c r="C4" s="288">
        <v>2023</v>
      </c>
      <c r="D4" s="289"/>
      <c r="E4" s="119"/>
      <c r="F4" s="1"/>
      <c r="G4" s="60" t="s">
        <v>68</v>
      </c>
      <c r="H4" s="61" t="s">
        <v>5</v>
      </c>
      <c r="I4" s="62" t="s">
        <v>2</v>
      </c>
      <c r="J4" s="63" t="s">
        <v>12</v>
      </c>
      <c r="K4" s="61" t="s">
        <v>6</v>
      </c>
      <c r="L4" s="61" t="s">
        <v>1</v>
      </c>
      <c r="M4" s="61" t="s">
        <v>144</v>
      </c>
      <c r="N4" s="61" t="s">
        <v>145</v>
      </c>
      <c r="O4" s="61" t="s">
        <v>137</v>
      </c>
      <c r="P4" s="61" t="s">
        <v>139</v>
      </c>
      <c r="Q4" s="61" t="s">
        <v>70</v>
      </c>
      <c r="R4" s="61" t="s">
        <v>66</v>
      </c>
      <c r="S4" s="786"/>
    </row>
    <row r="5" spans="2:19" ht="45" customHeight="1">
      <c r="B5" s="119"/>
      <c r="C5" s="119"/>
      <c r="D5" s="119"/>
      <c r="E5" s="119"/>
      <c r="F5" s="1"/>
      <c r="G5" s="827" t="s">
        <v>213</v>
      </c>
      <c r="H5" s="611"/>
      <c r="I5" s="611"/>
      <c r="J5" s="611" t="s">
        <v>15</v>
      </c>
      <c r="K5" s="611"/>
      <c r="L5" s="839" t="str">
        <f>M5</f>
        <v xml:space="preserve">Results and Balance sheet </v>
      </c>
      <c r="M5" s="808" t="s">
        <v>146</v>
      </c>
      <c r="N5" s="808"/>
      <c r="O5" s="808"/>
      <c r="P5" s="808"/>
      <c r="Q5" s="808"/>
      <c r="R5" s="808"/>
      <c r="S5" s="837"/>
    </row>
    <row r="6" spans="2:19" ht="26.25" hidden="1">
      <c r="B6" s="807" t="s">
        <v>161</v>
      </c>
      <c r="C6" s="807"/>
      <c r="D6" s="807"/>
      <c r="E6" s="807"/>
      <c r="F6" s="1"/>
      <c r="G6" s="828"/>
      <c r="H6" s="612" t="s">
        <v>13</v>
      </c>
      <c r="I6" s="612" t="s">
        <v>14</v>
      </c>
      <c r="J6" s="612" t="s">
        <v>16</v>
      </c>
      <c r="K6" s="598" t="s">
        <v>17</v>
      </c>
      <c r="L6" s="840"/>
      <c r="M6" s="809"/>
      <c r="N6" s="809"/>
      <c r="O6" s="809"/>
      <c r="P6" s="809"/>
      <c r="Q6" s="809"/>
      <c r="R6" s="809"/>
      <c r="S6" s="837"/>
    </row>
    <row r="7" spans="2:19" ht="32.25" customHeight="1">
      <c r="B7" s="299" t="s">
        <v>27</v>
      </c>
      <c r="C7" s="296" t="s">
        <v>25</v>
      </c>
      <c r="D7" s="295"/>
      <c r="E7" s="119"/>
      <c r="F7" s="1"/>
      <c r="G7" s="828"/>
      <c r="H7" s="598"/>
      <c r="I7" s="598" t="s">
        <v>202</v>
      </c>
      <c r="J7" s="598"/>
      <c r="K7" s="598" t="s">
        <v>18</v>
      </c>
      <c r="L7" s="598"/>
      <c r="M7" s="809"/>
      <c r="N7" s="809"/>
      <c r="O7" s="809"/>
      <c r="P7" s="809"/>
      <c r="Q7" s="809"/>
      <c r="R7" s="809"/>
      <c r="S7" s="837"/>
    </row>
    <row r="8" spans="2:19" ht="15.75" hidden="1">
      <c r="B8" s="299" t="s">
        <v>28</v>
      </c>
      <c r="C8" s="297" t="s">
        <v>71</v>
      </c>
      <c r="D8" s="295"/>
      <c r="E8" s="119"/>
      <c r="F8" s="1"/>
      <c r="G8" s="829" t="s">
        <v>333</v>
      </c>
      <c r="H8" s="597" t="s">
        <v>19</v>
      </c>
      <c r="I8" s="597"/>
      <c r="J8" s="836" t="s">
        <v>267</v>
      </c>
      <c r="K8" s="597" t="s">
        <v>17</v>
      </c>
      <c r="L8" s="836" t="str">
        <f>M8</f>
        <v xml:space="preserve">Results and Balance sheet </v>
      </c>
      <c r="M8" s="836" t="str">
        <f>M5</f>
        <v xml:space="preserve">Results and Balance sheet </v>
      </c>
      <c r="N8" s="597"/>
      <c r="O8" s="597"/>
      <c r="P8" s="65"/>
      <c r="Q8" s="65"/>
      <c r="R8" s="65"/>
      <c r="S8" s="786"/>
    </row>
    <row r="9" spans="2:19" ht="30" customHeight="1">
      <c r="B9" s="299" t="s">
        <v>29</v>
      </c>
      <c r="C9" s="297" t="s">
        <v>133</v>
      </c>
      <c r="D9" s="295"/>
      <c r="E9" s="119"/>
      <c r="F9" s="1"/>
      <c r="G9" s="829"/>
      <c r="H9" s="597" t="s">
        <v>20</v>
      </c>
      <c r="I9" s="597"/>
      <c r="J9" s="836"/>
      <c r="K9" s="597" t="s">
        <v>18</v>
      </c>
      <c r="L9" s="836"/>
      <c r="M9" s="836"/>
      <c r="N9" s="597"/>
      <c r="O9" s="597"/>
      <c r="P9" s="65"/>
      <c r="Q9" s="65"/>
      <c r="R9" s="65"/>
      <c r="S9" s="786"/>
    </row>
    <row r="10" spans="2:19" ht="35.25" customHeight="1">
      <c r="B10" s="299" t="s">
        <v>30</v>
      </c>
      <c r="C10" s="297" t="s">
        <v>5</v>
      </c>
      <c r="D10" s="295"/>
      <c r="E10" s="119"/>
      <c r="F10" s="1"/>
      <c r="G10" s="829"/>
      <c r="H10" s="597" t="s">
        <v>26</v>
      </c>
      <c r="I10" s="597"/>
      <c r="J10" s="597" t="s">
        <v>33</v>
      </c>
      <c r="K10" s="597"/>
      <c r="L10" s="836"/>
      <c r="M10" s="836"/>
      <c r="N10" s="597"/>
      <c r="O10" s="597"/>
      <c r="P10" s="65"/>
      <c r="Q10" s="65"/>
      <c r="R10" s="65"/>
      <c r="S10" s="786"/>
    </row>
    <row r="11" spans="2:19" ht="21.95" customHeight="1">
      <c r="B11" s="299" t="s">
        <v>31</v>
      </c>
      <c r="C11" s="297" t="s">
        <v>2</v>
      </c>
      <c r="D11" s="295"/>
      <c r="E11" s="119"/>
      <c r="F11" s="1"/>
      <c r="G11" s="816" t="s">
        <v>214</v>
      </c>
      <c r="H11" s="815" t="s">
        <v>21</v>
      </c>
      <c r="I11" s="601"/>
      <c r="J11" s="601"/>
      <c r="K11" s="596"/>
      <c r="L11" s="838" t="str">
        <f>M8</f>
        <v xml:space="preserve">Results and Balance sheet </v>
      </c>
      <c r="M11" s="596"/>
      <c r="N11" s="815" t="str">
        <f>M8</f>
        <v xml:space="preserve">Results and Balance sheet </v>
      </c>
      <c r="O11" s="596"/>
      <c r="P11" s="66"/>
      <c r="Q11" s="66"/>
      <c r="R11" s="66"/>
      <c r="S11" s="786"/>
    </row>
    <row r="12" spans="2:19" ht="21.95" customHeight="1">
      <c r="B12" s="299" t="s">
        <v>32</v>
      </c>
      <c r="C12" s="297" t="s">
        <v>3</v>
      </c>
      <c r="D12" s="295"/>
      <c r="E12" s="119"/>
      <c r="F12" s="1"/>
      <c r="G12" s="816"/>
      <c r="H12" s="815"/>
      <c r="I12" s="613"/>
      <c r="J12" s="613"/>
      <c r="K12" s="613"/>
      <c r="L12" s="838"/>
      <c r="M12" s="613"/>
      <c r="N12" s="815"/>
      <c r="O12" s="613"/>
      <c r="P12" s="64"/>
      <c r="Q12" s="64"/>
      <c r="R12" s="64"/>
      <c r="S12" s="786"/>
    </row>
    <row r="13" spans="2:19" ht="15.75">
      <c r="B13" s="299" t="s">
        <v>34</v>
      </c>
      <c r="C13" s="297" t="s">
        <v>6</v>
      </c>
      <c r="D13" s="295"/>
      <c r="E13" s="119"/>
      <c r="F13" s="1"/>
      <c r="G13" s="817" t="s">
        <v>216</v>
      </c>
      <c r="H13" s="819" t="s">
        <v>7</v>
      </c>
      <c r="I13" s="614"/>
      <c r="J13" s="614"/>
      <c r="K13" s="819"/>
      <c r="L13" s="819"/>
      <c r="M13" s="819"/>
      <c r="N13" s="819"/>
      <c r="O13" s="819"/>
      <c r="P13" s="810"/>
      <c r="Q13" s="810" t="str">
        <f>P15</f>
        <v xml:space="preserve">Results and Balance sheet </v>
      </c>
      <c r="R13" s="810"/>
      <c r="S13" s="837"/>
    </row>
    <row r="14" spans="2:19" ht="15.75">
      <c r="B14" s="299" t="s">
        <v>35</v>
      </c>
      <c r="C14" s="297" t="s">
        <v>1</v>
      </c>
      <c r="D14" s="298"/>
      <c r="E14" s="119"/>
      <c r="F14" s="1"/>
      <c r="G14" s="818"/>
      <c r="H14" s="820"/>
      <c r="I14" s="615"/>
      <c r="J14" s="615"/>
      <c r="K14" s="820"/>
      <c r="L14" s="820"/>
      <c r="M14" s="820"/>
      <c r="N14" s="820"/>
      <c r="O14" s="820"/>
      <c r="P14" s="811"/>
      <c r="Q14" s="811"/>
      <c r="R14" s="811"/>
      <c r="S14" s="837"/>
    </row>
    <row r="15" spans="2:19" ht="21" customHeight="1">
      <c r="B15" s="299" t="s">
        <v>134</v>
      </c>
      <c r="C15" s="297" t="s">
        <v>135</v>
      </c>
      <c r="D15" s="298"/>
      <c r="E15" s="119"/>
      <c r="F15" s="1"/>
      <c r="G15" s="830" t="s">
        <v>215</v>
      </c>
      <c r="H15" s="599"/>
      <c r="I15" s="616" t="s">
        <v>22</v>
      </c>
      <c r="J15" s="617"/>
      <c r="K15" s="599"/>
      <c r="L15" s="832" t="str">
        <f>N11</f>
        <v xml:space="preserve">Results and Balance sheet </v>
      </c>
      <c r="M15" s="599"/>
      <c r="N15" s="599"/>
      <c r="O15" s="832" t="str">
        <f>N11</f>
        <v xml:space="preserve">Results and Balance sheet </v>
      </c>
      <c r="P15" s="834" t="str">
        <f>O15</f>
        <v xml:space="preserve">Results and Balance sheet </v>
      </c>
      <c r="Q15" s="58"/>
      <c r="R15" s="58"/>
      <c r="S15" s="786"/>
    </row>
    <row r="16" spans="2:19" ht="21.75" customHeight="1">
      <c r="B16" s="300" t="s">
        <v>72</v>
      </c>
      <c r="C16" s="297" t="s">
        <v>136</v>
      </c>
      <c r="D16" s="298"/>
      <c r="E16" s="119"/>
      <c r="F16" s="1"/>
      <c r="G16" s="831"/>
      <c r="H16" s="600"/>
      <c r="I16" s="618" t="s">
        <v>23</v>
      </c>
      <c r="J16" s="619"/>
      <c r="K16" s="600"/>
      <c r="L16" s="833"/>
      <c r="M16" s="600"/>
      <c r="N16" s="600"/>
      <c r="O16" s="833"/>
      <c r="P16" s="835"/>
      <c r="Q16" s="59"/>
      <c r="R16" s="59"/>
      <c r="S16" s="786"/>
    </row>
    <row r="17" spans="2:19" ht="15" customHeight="1">
      <c r="B17" s="300" t="s">
        <v>73</v>
      </c>
      <c r="C17" s="297" t="s">
        <v>137</v>
      </c>
      <c r="D17" s="298"/>
      <c r="E17" s="119"/>
      <c r="F17" s="1"/>
      <c r="G17" s="821" t="s">
        <v>217</v>
      </c>
      <c r="H17" s="620"/>
      <c r="I17" s="621"/>
      <c r="J17" s="621"/>
      <c r="K17" s="824" t="s">
        <v>24</v>
      </c>
      <c r="L17" s="824" t="str">
        <f>N11</f>
        <v xml:space="preserve">Results and Balance sheet </v>
      </c>
      <c r="M17" s="824"/>
      <c r="N17" s="824"/>
      <c r="O17" s="824"/>
      <c r="P17" s="812"/>
      <c r="Q17" s="812"/>
      <c r="R17" s="812" t="str">
        <f>Q13</f>
        <v xml:space="preserve">Results and Balance sheet </v>
      </c>
      <c r="S17" s="837"/>
    </row>
    <row r="18" spans="2:19" ht="15.75">
      <c r="B18" s="300" t="s">
        <v>140</v>
      </c>
      <c r="C18" s="297" t="s">
        <v>139</v>
      </c>
      <c r="D18" s="298"/>
      <c r="E18" s="119"/>
      <c r="F18" s="1"/>
      <c r="G18" s="822"/>
      <c r="H18" s="622"/>
      <c r="I18" s="622"/>
      <c r="J18" s="622"/>
      <c r="K18" s="825"/>
      <c r="L18" s="825"/>
      <c r="M18" s="825"/>
      <c r="N18" s="825"/>
      <c r="O18" s="825"/>
      <c r="P18" s="813"/>
      <c r="Q18" s="813"/>
      <c r="R18" s="813"/>
      <c r="S18" s="837"/>
    </row>
    <row r="19" spans="2:19" ht="15.75">
      <c r="B19" s="300" t="s">
        <v>141</v>
      </c>
      <c r="C19" s="297" t="s">
        <v>138</v>
      </c>
      <c r="D19" s="298"/>
      <c r="E19" s="119"/>
      <c r="F19" s="1"/>
      <c r="G19" s="823"/>
      <c r="H19" s="623"/>
      <c r="I19" s="624"/>
      <c r="J19" s="624"/>
      <c r="K19" s="826"/>
      <c r="L19" s="826"/>
      <c r="M19" s="826"/>
      <c r="N19" s="826"/>
      <c r="O19" s="826"/>
      <c r="P19" s="814"/>
      <c r="Q19" s="814"/>
      <c r="R19" s="814"/>
      <c r="S19" s="837"/>
    </row>
    <row r="20" spans="2:19" ht="15.75">
      <c r="B20" s="300" t="s">
        <v>142</v>
      </c>
      <c r="C20" s="297" t="s">
        <v>66</v>
      </c>
      <c r="D20" s="298"/>
      <c r="E20" s="119"/>
      <c r="F20" s="1"/>
      <c r="G20" s="286"/>
      <c r="H20" s="1"/>
      <c r="I20" s="1"/>
      <c r="J20" s="1"/>
      <c r="K20" s="1"/>
      <c r="L20" s="1"/>
      <c r="M20" s="1"/>
      <c r="N20" s="1"/>
      <c r="O20" s="1"/>
      <c r="P20" s="1"/>
      <c r="Q20" s="1"/>
      <c r="R20" s="1"/>
      <c r="S20" s="786"/>
    </row>
    <row r="21" spans="2:19" ht="15.75">
      <c r="B21" s="299"/>
      <c r="C21" s="297"/>
      <c r="D21" s="298"/>
      <c r="E21" s="119"/>
      <c r="F21" s="1"/>
      <c r="G21" s="1"/>
      <c r="H21" s="1"/>
      <c r="I21" s="1"/>
      <c r="J21" s="1"/>
      <c r="K21" s="1"/>
      <c r="L21" s="1"/>
      <c r="M21" s="1"/>
      <c r="N21" s="1"/>
      <c r="O21" s="1"/>
      <c r="P21" s="1"/>
      <c r="Q21" s="1"/>
      <c r="R21" s="1"/>
      <c r="S21" s="786"/>
    </row>
    <row r="22" spans="2:19" ht="18.75">
      <c r="B22" s="290"/>
      <c r="C22" s="291"/>
      <c r="D22" s="292"/>
      <c r="E22" s="119"/>
      <c r="F22" s="1"/>
      <c r="G22" s="1"/>
      <c r="H22" s="249"/>
      <c r="I22" s="1"/>
      <c r="J22" s="1"/>
      <c r="K22" s="1"/>
      <c r="L22" s="1"/>
      <c r="M22" s="1"/>
      <c r="N22" s="1"/>
      <c r="O22" s="1"/>
      <c r="P22" s="1"/>
      <c r="Q22" s="1"/>
      <c r="R22" s="1"/>
      <c r="S22" s="786"/>
    </row>
    <row r="23" spans="2:19" ht="18.75">
      <c r="B23" s="293"/>
      <c r="C23" s="293"/>
      <c r="D23" s="293"/>
      <c r="E23" s="293"/>
      <c r="F23" s="1"/>
      <c r="G23" s="1"/>
      <c r="H23" s="200" t="s">
        <v>67</v>
      </c>
      <c r="I23" s="1"/>
      <c r="J23" s="1"/>
      <c r="K23" s="1"/>
      <c r="L23" s="1"/>
      <c r="M23" s="1"/>
      <c r="N23" s="1"/>
      <c r="O23" s="1"/>
      <c r="P23" s="1"/>
      <c r="Q23" s="1"/>
      <c r="R23" s="1"/>
      <c r="S23" s="786"/>
    </row>
    <row r="24" spans="2:19">
      <c r="B24" s="293"/>
      <c r="C24" s="293"/>
      <c r="D24" s="293"/>
      <c r="E24" s="293"/>
      <c r="F24" s="1"/>
      <c r="G24" s="1"/>
      <c r="H24" s="1"/>
      <c r="I24" s="1"/>
      <c r="J24" s="1"/>
      <c r="K24" s="1"/>
      <c r="L24" s="1"/>
      <c r="M24" s="1"/>
      <c r="N24" s="1"/>
      <c r="O24" s="1"/>
      <c r="P24" s="1"/>
      <c r="Q24" s="1"/>
      <c r="R24" s="1"/>
      <c r="S24" s="1"/>
    </row>
    <row r="25" spans="2:19">
      <c r="B25" s="1"/>
      <c r="C25" s="1"/>
      <c r="D25" s="1"/>
      <c r="E25" s="1"/>
      <c r="F25" s="1"/>
      <c r="G25" s="1"/>
      <c r="H25" s="1"/>
      <c r="I25" s="1"/>
      <c r="J25" s="1"/>
      <c r="K25" s="1"/>
      <c r="L25" s="1"/>
      <c r="M25" s="1"/>
      <c r="N25" s="1"/>
      <c r="O25" s="1"/>
      <c r="P25" s="1"/>
      <c r="Q25" s="1"/>
      <c r="R25" s="1"/>
      <c r="S25" s="1"/>
    </row>
    <row r="26" spans="2:19">
      <c r="B26" s="1"/>
      <c r="C26" s="1"/>
      <c r="D26" s="1"/>
      <c r="E26" s="1"/>
      <c r="F26" s="1"/>
      <c r="G26" s="1"/>
      <c r="H26" s="1"/>
      <c r="I26" s="1"/>
      <c r="J26" s="1"/>
      <c r="K26" s="1"/>
      <c r="L26" s="1"/>
      <c r="M26" s="1"/>
      <c r="N26" s="1"/>
      <c r="O26" s="1"/>
      <c r="P26" s="1"/>
      <c r="Q26" s="1"/>
      <c r="R26" s="1"/>
      <c r="S26" s="1"/>
    </row>
    <row r="27" spans="2:19">
      <c r="B27" s="1"/>
      <c r="C27" s="1"/>
      <c r="D27" s="1"/>
      <c r="E27" s="1"/>
      <c r="F27" s="1"/>
      <c r="G27" s="1"/>
      <c r="H27" s="1"/>
      <c r="I27" s="1"/>
      <c r="J27" s="1"/>
      <c r="K27" s="1"/>
      <c r="L27" s="1"/>
      <c r="M27" s="1"/>
      <c r="N27" s="1"/>
      <c r="O27" s="1"/>
      <c r="P27" s="1"/>
      <c r="Q27" s="1"/>
      <c r="R27" s="1"/>
      <c r="S27" s="1"/>
    </row>
    <row r="28" spans="2:19">
      <c r="B28" s="1"/>
      <c r="C28" s="1"/>
      <c r="D28" s="1"/>
      <c r="E28" s="1"/>
      <c r="F28" s="1"/>
      <c r="G28" s="1"/>
      <c r="H28" s="1"/>
      <c r="I28" s="1"/>
      <c r="J28" s="1"/>
      <c r="K28" s="1"/>
      <c r="L28" s="1"/>
      <c r="M28" s="1"/>
      <c r="N28" s="1"/>
      <c r="O28" s="1"/>
      <c r="P28" s="1"/>
      <c r="Q28" s="1"/>
      <c r="R28" s="1"/>
      <c r="S28" s="1"/>
    </row>
    <row r="29" spans="2:19">
      <c r="B29" s="1"/>
      <c r="C29" s="1"/>
      <c r="D29" s="1"/>
      <c r="E29" s="1"/>
      <c r="F29" s="1"/>
      <c r="G29" s="1"/>
      <c r="H29" s="1"/>
      <c r="I29" s="1"/>
      <c r="J29" s="1"/>
      <c r="K29" s="1"/>
      <c r="L29" s="1"/>
      <c r="M29" s="1"/>
      <c r="N29" s="1"/>
      <c r="O29" s="1"/>
      <c r="P29" s="1"/>
      <c r="Q29" s="1"/>
      <c r="R29" s="1"/>
      <c r="S29" s="1"/>
    </row>
    <row r="30" spans="2:19">
      <c r="B30" s="1"/>
      <c r="C30" s="1"/>
      <c r="D30" s="1"/>
      <c r="E30" s="1"/>
      <c r="F30" s="1"/>
      <c r="G30" s="1"/>
      <c r="H30" s="1"/>
      <c r="I30" s="1"/>
      <c r="J30" s="1"/>
      <c r="K30" s="1"/>
      <c r="L30" s="1"/>
      <c r="M30" s="1"/>
      <c r="N30" s="1"/>
      <c r="O30" s="1"/>
      <c r="P30" s="1"/>
      <c r="Q30" s="1"/>
      <c r="R30" s="1"/>
      <c r="S30" s="1"/>
    </row>
    <row r="31" spans="2:19">
      <c r="B31" s="1"/>
      <c r="C31" s="1"/>
      <c r="D31" s="1"/>
      <c r="E31" s="1"/>
      <c r="F31" s="1"/>
      <c r="G31" s="1"/>
      <c r="H31" s="1"/>
      <c r="I31" s="1"/>
      <c r="J31" s="1"/>
      <c r="K31" s="1"/>
      <c r="L31" s="1"/>
      <c r="M31" s="1"/>
      <c r="N31" s="1"/>
      <c r="O31" s="1"/>
      <c r="P31" s="1"/>
      <c r="Q31" s="1"/>
      <c r="R31" s="1"/>
      <c r="S31" s="1"/>
    </row>
    <row r="32" spans="2:19">
      <c r="B32" s="1"/>
      <c r="C32" s="1"/>
      <c r="D32" s="1"/>
      <c r="E32" s="1"/>
      <c r="F32" s="1"/>
      <c r="G32" s="1"/>
      <c r="H32" s="1"/>
      <c r="I32" s="1"/>
      <c r="J32" s="1"/>
      <c r="K32" s="1"/>
      <c r="L32" s="1"/>
      <c r="M32" s="1"/>
      <c r="N32" s="1"/>
      <c r="O32" s="1"/>
      <c r="P32" s="1"/>
      <c r="Q32" s="1"/>
      <c r="R32" s="1"/>
      <c r="S32" s="1"/>
    </row>
    <row r="33" spans="2:19">
      <c r="B33" s="1"/>
      <c r="C33" s="1"/>
      <c r="D33" s="1"/>
      <c r="E33" s="1"/>
      <c r="F33" s="1"/>
      <c r="G33" s="1"/>
      <c r="H33" s="1"/>
      <c r="I33" s="1"/>
      <c r="J33" s="1"/>
      <c r="K33" s="1"/>
      <c r="L33" s="1"/>
      <c r="M33" s="1"/>
      <c r="N33" s="1"/>
      <c r="O33" s="1"/>
      <c r="P33" s="1"/>
      <c r="Q33" s="1"/>
      <c r="R33" s="1"/>
      <c r="S33" s="1"/>
    </row>
    <row r="34" spans="2:19" ht="18.75">
      <c r="B34" s="1"/>
      <c r="C34" s="1"/>
      <c r="D34" s="1"/>
      <c r="E34" s="1"/>
      <c r="F34" s="1"/>
      <c r="G34" s="1"/>
      <c r="H34" s="200" t="s">
        <v>68</v>
      </c>
      <c r="I34" s="1"/>
      <c r="J34" s="1"/>
      <c r="K34" s="1"/>
      <c r="L34" s="1"/>
      <c r="M34" s="1"/>
      <c r="N34" s="1"/>
      <c r="O34" s="1"/>
      <c r="P34" s="1"/>
      <c r="Q34" s="1"/>
      <c r="R34" s="1"/>
      <c r="S34" s="1"/>
    </row>
    <row r="35" spans="2:19">
      <c r="B35" s="1"/>
      <c r="C35" s="1"/>
      <c r="D35" s="1"/>
      <c r="E35" s="1"/>
      <c r="F35" s="1"/>
      <c r="G35" s="1"/>
      <c r="H35" s="201" t="s">
        <v>69</v>
      </c>
      <c r="I35" s="1"/>
      <c r="J35" s="1"/>
      <c r="K35" s="1"/>
      <c r="L35" s="1"/>
      <c r="M35" s="1"/>
      <c r="N35" s="1"/>
      <c r="O35" s="1"/>
      <c r="P35" s="1"/>
      <c r="Q35" s="1"/>
      <c r="R35" s="1"/>
      <c r="S35" s="1"/>
    </row>
    <row r="36" spans="2:19">
      <c r="B36" s="1"/>
      <c r="C36" s="1"/>
      <c r="D36" s="1"/>
      <c r="E36" s="1"/>
      <c r="F36" s="1"/>
      <c r="G36" s="1"/>
      <c r="H36" s="1"/>
      <c r="I36" s="1"/>
      <c r="J36" s="1"/>
      <c r="K36" s="1"/>
      <c r="L36" s="1"/>
      <c r="M36" s="1"/>
      <c r="N36" s="1"/>
      <c r="O36" s="1"/>
      <c r="P36" s="1"/>
      <c r="Q36" s="1"/>
      <c r="R36" s="1"/>
      <c r="S36" s="1"/>
    </row>
    <row r="37" spans="2:19">
      <c r="B37" s="1"/>
      <c r="C37" s="1"/>
      <c r="D37" s="1"/>
      <c r="E37" s="1"/>
      <c r="F37" s="1"/>
      <c r="G37" s="1"/>
      <c r="H37" s="1"/>
      <c r="I37" s="1"/>
      <c r="J37" s="1"/>
      <c r="K37" s="1"/>
      <c r="L37" s="1"/>
      <c r="M37" s="1"/>
      <c r="N37" s="1"/>
      <c r="O37" s="1"/>
      <c r="P37" s="1"/>
      <c r="Q37" s="1"/>
      <c r="R37" s="1"/>
      <c r="S37" s="1"/>
    </row>
    <row r="38" spans="2:19">
      <c r="B38" s="1"/>
      <c r="C38" s="1"/>
      <c r="D38" s="1"/>
      <c r="E38" s="1"/>
      <c r="F38" s="1"/>
      <c r="G38" s="1"/>
      <c r="H38" s="1"/>
      <c r="I38" s="1"/>
      <c r="J38" s="1"/>
      <c r="K38" s="1"/>
      <c r="L38" s="1"/>
      <c r="M38" s="1"/>
      <c r="N38" s="1"/>
      <c r="O38" s="1"/>
      <c r="P38" s="1"/>
      <c r="Q38" s="1"/>
      <c r="R38" s="1"/>
      <c r="S38" s="1"/>
    </row>
    <row r="39" spans="2:19">
      <c r="B39" s="1"/>
      <c r="C39" s="1"/>
      <c r="D39" s="1"/>
      <c r="E39" s="1"/>
      <c r="F39" s="1"/>
      <c r="G39" s="1"/>
      <c r="H39" s="1"/>
      <c r="I39" s="1"/>
      <c r="J39" s="1"/>
      <c r="K39" s="1"/>
      <c r="L39" s="1"/>
      <c r="M39" s="1"/>
      <c r="N39" s="1"/>
      <c r="O39" s="1"/>
      <c r="P39" s="1"/>
      <c r="Q39" s="1"/>
      <c r="R39" s="1"/>
      <c r="S39" s="1"/>
    </row>
    <row r="40" spans="2:19">
      <c r="B40" s="1"/>
      <c r="C40" s="1"/>
      <c r="D40" s="1"/>
      <c r="E40" s="1"/>
      <c r="F40" s="1"/>
      <c r="G40" s="1"/>
      <c r="H40" s="1"/>
      <c r="I40" s="1"/>
      <c r="J40" s="1"/>
      <c r="K40" s="1"/>
      <c r="L40" s="1"/>
      <c r="M40" s="1"/>
      <c r="N40" s="1"/>
      <c r="O40" s="1"/>
      <c r="P40" s="1"/>
      <c r="Q40" s="1"/>
      <c r="R40" s="1"/>
      <c r="S40" s="1"/>
    </row>
    <row r="41" spans="2:19">
      <c r="B41" s="1"/>
      <c r="C41" s="1"/>
      <c r="D41" s="1"/>
      <c r="E41" s="1"/>
      <c r="F41" s="1"/>
      <c r="G41" s="1"/>
      <c r="H41" s="1"/>
      <c r="I41" s="1"/>
      <c r="J41" s="1"/>
      <c r="K41" s="1"/>
      <c r="L41" s="1"/>
      <c r="M41" s="1"/>
      <c r="N41" s="1"/>
      <c r="O41" s="1"/>
      <c r="P41" s="1"/>
      <c r="Q41" s="1"/>
      <c r="R41" s="1"/>
      <c r="S41" s="1"/>
    </row>
    <row r="42" spans="2:19">
      <c r="B42" s="1"/>
      <c r="C42" s="1"/>
      <c r="D42" s="1"/>
      <c r="E42" s="1"/>
      <c r="F42" s="1"/>
      <c r="G42" s="1"/>
      <c r="H42" s="1"/>
      <c r="I42" s="1"/>
      <c r="J42" s="1"/>
      <c r="K42" s="1"/>
      <c r="L42" s="1"/>
      <c r="M42" s="1"/>
      <c r="N42" s="1"/>
      <c r="O42" s="1"/>
      <c r="P42" s="1"/>
      <c r="Q42" s="1"/>
      <c r="R42" s="1"/>
      <c r="S42" s="1"/>
    </row>
    <row r="43" spans="2:19">
      <c r="B43" s="1"/>
      <c r="C43" s="1"/>
      <c r="D43" s="1"/>
      <c r="E43" s="1"/>
      <c r="F43" s="1"/>
      <c r="G43" s="1"/>
      <c r="H43" s="1"/>
      <c r="I43" s="1"/>
      <c r="J43" s="1"/>
      <c r="K43" s="1"/>
      <c r="L43" s="1"/>
      <c r="M43" s="1"/>
      <c r="N43" s="1"/>
      <c r="O43" s="1"/>
      <c r="P43" s="1"/>
      <c r="Q43" s="1"/>
      <c r="R43" s="1"/>
      <c r="S43" s="1"/>
    </row>
    <row r="44" spans="2:19">
      <c r="B44" s="1"/>
      <c r="C44" s="1"/>
      <c r="D44" s="1"/>
      <c r="E44" s="1"/>
      <c r="F44" s="1"/>
      <c r="G44" s="1"/>
      <c r="H44" s="1"/>
      <c r="I44" s="1"/>
      <c r="J44" s="1"/>
      <c r="K44" s="1"/>
      <c r="L44" s="1"/>
      <c r="M44" s="1"/>
      <c r="N44" s="1"/>
      <c r="O44" s="1"/>
      <c r="P44" s="1"/>
      <c r="Q44" s="1"/>
      <c r="R44" s="1"/>
      <c r="S44" s="1"/>
    </row>
    <row r="45" spans="2:19">
      <c r="B45" s="1"/>
      <c r="C45" s="1"/>
      <c r="D45" s="1"/>
      <c r="E45" s="1"/>
      <c r="F45" s="1"/>
      <c r="G45" s="1"/>
      <c r="H45" s="1"/>
      <c r="I45" s="1"/>
      <c r="J45" s="1"/>
      <c r="K45" s="1"/>
      <c r="L45" s="1"/>
      <c r="M45" s="1"/>
      <c r="N45" s="1"/>
      <c r="O45" s="1"/>
      <c r="P45" s="1"/>
      <c r="Q45" s="1"/>
      <c r="R45" s="1"/>
      <c r="S45" s="1"/>
    </row>
    <row r="46" spans="2:19">
      <c r="B46" s="1"/>
      <c r="C46" s="1"/>
      <c r="D46" s="1"/>
      <c r="E46" s="1"/>
      <c r="F46" s="1"/>
      <c r="G46" s="1"/>
      <c r="H46" s="1"/>
      <c r="I46" s="1"/>
      <c r="J46" s="1"/>
      <c r="K46" s="1"/>
      <c r="L46" s="1"/>
      <c r="M46" s="1"/>
      <c r="N46" s="1"/>
      <c r="O46" s="1"/>
      <c r="P46" s="1"/>
      <c r="Q46" s="1"/>
      <c r="R46" s="1"/>
      <c r="S46" s="1"/>
    </row>
    <row r="47" spans="2:19">
      <c r="B47" s="1"/>
      <c r="C47" s="1"/>
      <c r="D47" s="1"/>
      <c r="E47" s="1"/>
      <c r="F47" s="1"/>
      <c r="G47" s="1"/>
      <c r="H47" s="1"/>
      <c r="I47" s="1"/>
      <c r="J47" s="1"/>
      <c r="K47" s="1"/>
      <c r="L47" s="1"/>
      <c r="M47" s="1"/>
      <c r="N47" s="1"/>
      <c r="O47" s="1"/>
      <c r="P47" s="1"/>
      <c r="Q47" s="1"/>
      <c r="R47" s="1"/>
      <c r="S47" s="1"/>
    </row>
    <row r="48" spans="2:19">
      <c r="B48" s="1"/>
      <c r="C48" s="1"/>
      <c r="D48" s="1"/>
      <c r="E48" s="1"/>
      <c r="F48" s="1"/>
      <c r="G48" s="1"/>
      <c r="H48" s="1"/>
      <c r="I48" s="1"/>
      <c r="J48" s="1"/>
      <c r="K48" s="1"/>
      <c r="L48" s="1"/>
      <c r="M48" s="1"/>
      <c r="N48" s="1"/>
      <c r="O48" s="1"/>
      <c r="P48" s="1"/>
      <c r="Q48" s="1"/>
      <c r="R48" s="1"/>
      <c r="S48" s="1"/>
    </row>
    <row r="49" spans="2:20">
      <c r="B49" s="1"/>
      <c r="C49" s="1"/>
      <c r="D49" s="1"/>
      <c r="E49" s="1"/>
      <c r="F49" s="1"/>
      <c r="G49" s="1"/>
      <c r="H49" s="1"/>
      <c r="I49" s="1"/>
      <c r="J49" s="1"/>
      <c r="K49" s="1"/>
      <c r="L49" s="1"/>
      <c r="M49" s="1"/>
      <c r="N49" s="1"/>
      <c r="O49" s="1"/>
      <c r="P49" s="1"/>
      <c r="Q49" s="1"/>
      <c r="R49" s="1"/>
      <c r="S49" s="1"/>
    </row>
    <row r="50" spans="2:20">
      <c r="B50" s="1"/>
      <c r="C50" s="1"/>
      <c r="D50" s="1"/>
      <c r="E50" s="1"/>
      <c r="F50" s="1"/>
      <c r="G50" s="1"/>
      <c r="H50" s="1"/>
      <c r="I50" s="1"/>
      <c r="J50" s="1"/>
      <c r="K50" s="1"/>
      <c r="L50" s="1"/>
      <c r="M50" s="1"/>
      <c r="N50" s="1"/>
      <c r="O50" s="1"/>
      <c r="P50" s="1"/>
      <c r="Q50" s="1"/>
      <c r="R50" s="1"/>
      <c r="S50" s="1"/>
    </row>
    <row r="51" spans="2:20">
      <c r="B51" s="1"/>
      <c r="C51" s="1"/>
      <c r="D51" s="1"/>
      <c r="E51" s="1"/>
      <c r="F51" s="1"/>
      <c r="G51" s="1"/>
      <c r="H51" s="1"/>
      <c r="I51" s="1"/>
      <c r="J51" s="1"/>
      <c r="K51" s="1"/>
      <c r="L51" s="1"/>
      <c r="M51" s="1"/>
      <c r="N51" s="1"/>
      <c r="O51" s="1"/>
      <c r="P51" s="1"/>
      <c r="Q51" s="1"/>
      <c r="R51" s="1"/>
      <c r="S51" s="1"/>
    </row>
    <row r="52" spans="2:20">
      <c r="B52" s="1"/>
      <c r="C52" s="1"/>
      <c r="D52" s="1"/>
      <c r="E52" s="1"/>
      <c r="F52" s="1"/>
      <c r="G52" s="1"/>
      <c r="H52" s="1"/>
      <c r="I52" s="1"/>
      <c r="J52" s="1"/>
      <c r="K52" s="1"/>
      <c r="L52" s="1"/>
      <c r="M52" s="1"/>
      <c r="N52" s="1"/>
      <c r="O52" s="1"/>
      <c r="P52" s="1"/>
      <c r="Q52" s="1"/>
      <c r="R52" s="1"/>
      <c r="S52" s="1"/>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4">
    <mergeCell ref="S5:S7"/>
    <mergeCell ref="S13:S14"/>
    <mergeCell ref="S17:S19"/>
    <mergeCell ref="K13:K14"/>
    <mergeCell ref="M17:M19"/>
    <mergeCell ref="P5:P7"/>
    <mergeCell ref="P17:P19"/>
    <mergeCell ref="M8:M10"/>
    <mergeCell ref="L11:L12"/>
    <mergeCell ref="L8:L10"/>
    <mergeCell ref="L5:L6"/>
    <mergeCell ref="L13:L14"/>
    <mergeCell ref="G5:G7"/>
    <mergeCell ref="G8:G10"/>
    <mergeCell ref="R5:R7"/>
    <mergeCell ref="R13:R14"/>
    <mergeCell ref="R17:R19"/>
    <mergeCell ref="O5:O7"/>
    <mergeCell ref="O13:O14"/>
    <mergeCell ref="O17:O19"/>
    <mergeCell ref="G15:G16"/>
    <mergeCell ref="O15:O16"/>
    <mergeCell ref="P15:P16"/>
    <mergeCell ref="L15:L16"/>
    <mergeCell ref="M13:M14"/>
    <mergeCell ref="P13:P14"/>
    <mergeCell ref="L17:L19"/>
    <mergeCell ref="J8:J9"/>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s>
  <hyperlinks>
    <hyperlink ref="C7" location="'1. Key figures'!A1" display="Key Figures" xr:uid="{00000000-0004-0000-0200-000000000000}"/>
    <hyperlink ref="C9" location="'3. Storebrand overview'!A1" display="Storebrand overview" xr:uid="{00000000-0004-0000-0200-000001000000}"/>
    <hyperlink ref="C10" location="'4. Savings (non-guaranteed)'!A1" display="Savings (non-guaranteed)" xr:uid="{00000000-0004-0000-0200-000002000000}"/>
    <hyperlink ref="C11" location="'5. Insurance'!A1" display="Insurance" xr:uid="{00000000-0004-0000-0200-000003000000}"/>
    <hyperlink ref="C12" location="'6. Guaranteed pension'!A1" display="Guaranteed pension" xr:uid="{00000000-0004-0000-0200-000004000000}"/>
    <hyperlink ref="C13" location="'7. Other'!A1" display="Other" xr:uid="{00000000-0004-0000-0200-000005000000}"/>
    <hyperlink ref="C15" location="'9. Storebrand Life Group'!A1" display="Storebrand Life Group" xr:uid="{00000000-0004-0000-0200-000006000000}"/>
    <hyperlink ref="C8" location="'2. Share info'!A1" display="Share info" xr:uid="{00000000-0004-0000-0200-000007000000}"/>
    <hyperlink ref="C14" location="'8. Storebrand Group'!A1" display="Storebrand Group" xr:uid="{00000000-0004-0000-0200-000008000000}"/>
    <hyperlink ref="C16" location="'10. Storebrand Asset Mgm Group'!A1" display="Storebrand Asset Mgt Group" xr:uid="{00000000-0004-0000-0200-000009000000}"/>
    <hyperlink ref="C18" location="'11. Storebrand Helsef- AS'!A1" display="Storebrand Forsikring AS" xr:uid="{00000000-0004-0000-0200-00000A000000}"/>
    <hyperlink ref="C17" location="'11. Storebrand Helsef- AS'!A1" display="Storebrand Helse AS" xr:uid="{00000000-0004-0000-0200-00000B000000}"/>
    <hyperlink ref="C19" location="'13. Storebrand Bank Group'!A1" display="Storebrand Bank Group" xr:uid="{00000000-0004-0000-0200-00000C000000}"/>
    <hyperlink ref="C20" location="'14. Storebrand ASA'!A1" display="Storebrand ASA" xr:uid="{00000000-0004-0000-0200-00000D000000}"/>
  </hyperlinks>
  <pageMargins left="0.7" right="0.7" top="0.75" bottom="0.75" header="0.3" footer="0.3"/>
  <pageSetup paperSize="9" scale="24"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U53"/>
  <sheetViews>
    <sheetView showGridLines="0" showZeros="0" zoomScaleNormal="100" workbookViewId="0"/>
  </sheetViews>
  <sheetFormatPr defaultColWidth="0" defaultRowHeight="15" zeroHeight="1"/>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3" width="11.42578125" style="2" customWidth="1"/>
    <col min="14" max="14" width="11.42578125" style="2" hidden="1" customWidth="1"/>
    <col min="15" max="21" width="0" style="2" hidden="1" customWidth="1"/>
    <col min="22" max="16384" width="11.42578125" style="2" hidden="1"/>
  </cols>
  <sheetData>
    <row r="1" spans="2:15" ht="51" customHeight="1" thickBot="1">
      <c r="B1" s="1"/>
      <c r="C1" s="254" t="s">
        <v>92</v>
      </c>
      <c r="D1" s="253"/>
      <c r="E1" s="253"/>
      <c r="F1" s="253"/>
      <c r="G1" s="253"/>
      <c r="H1" s="256" t="s">
        <v>555</v>
      </c>
      <c r="I1" s="260"/>
      <c r="J1" s="256" t="s">
        <v>93</v>
      </c>
      <c r="K1" s="260"/>
      <c r="L1" s="261"/>
    </row>
    <row r="2" spans="2:15" ht="15" customHeight="1">
      <c r="B2" s="1"/>
      <c r="C2" s="5"/>
      <c r="D2" s="5"/>
      <c r="E2" s="5"/>
      <c r="F2" s="7"/>
      <c r="G2" s="7"/>
      <c r="H2" s="258"/>
      <c r="I2" s="258"/>
      <c r="J2" s="258"/>
      <c r="K2" s="1"/>
      <c r="L2" s="1"/>
    </row>
    <row r="3" spans="2:15" ht="15" customHeight="1">
      <c r="B3" s="1"/>
      <c r="C3" s="257" t="s">
        <v>0</v>
      </c>
      <c r="D3" s="26"/>
      <c r="E3" s="26"/>
      <c r="F3" s="26"/>
      <c r="G3" s="26"/>
      <c r="H3" s="26"/>
      <c r="I3" s="26"/>
      <c r="J3" s="26"/>
      <c r="K3" s="1"/>
      <c r="L3" s="1"/>
    </row>
    <row r="4" spans="2:15" ht="15" customHeight="1">
      <c r="B4" s="1"/>
      <c r="C4" s="246" t="s">
        <v>126</v>
      </c>
      <c r="D4" s="26"/>
      <c r="E4" s="26"/>
      <c r="F4" s="26"/>
      <c r="G4" s="26"/>
      <c r="H4" s="26"/>
      <c r="I4" s="26"/>
      <c r="J4" s="26"/>
      <c r="K4" s="1"/>
      <c r="L4" s="1"/>
    </row>
    <row r="5" spans="2:15" ht="15" customHeight="1">
      <c r="B5" s="1"/>
      <c r="C5" s="259"/>
      <c r="D5" s="259">
        <v>2023</v>
      </c>
      <c r="E5" s="259">
        <v>2022</v>
      </c>
      <c r="F5" s="259" t="s">
        <v>346</v>
      </c>
      <c r="G5" s="259" t="s">
        <v>346</v>
      </c>
      <c r="H5" s="259" t="s">
        <v>346</v>
      </c>
      <c r="I5" s="259">
        <v>2021</v>
      </c>
      <c r="J5" s="259" t="s">
        <v>346</v>
      </c>
      <c r="K5" s="1"/>
      <c r="L5" s="1"/>
      <c r="N5" s="574"/>
    </row>
    <row r="6" spans="2:15" ht="15" customHeight="1">
      <c r="B6" s="1"/>
      <c r="C6" s="4" t="s">
        <v>51</v>
      </c>
      <c r="D6" s="16" t="s">
        <v>345</v>
      </c>
      <c r="E6" s="16" t="s">
        <v>348</v>
      </c>
      <c r="F6" s="16" t="s">
        <v>349</v>
      </c>
      <c r="G6" s="16" t="s">
        <v>350</v>
      </c>
      <c r="H6" s="16" t="s">
        <v>345</v>
      </c>
      <c r="I6" s="16" t="s">
        <v>348</v>
      </c>
      <c r="J6" s="16" t="s">
        <v>349</v>
      </c>
      <c r="K6" s="1"/>
      <c r="L6" s="1"/>
    </row>
    <row r="7" spans="2:15" ht="15" customHeight="1">
      <c r="B7" s="1"/>
      <c r="C7" s="252" t="s">
        <v>1</v>
      </c>
      <c r="D7" s="370"/>
      <c r="E7" s="370"/>
      <c r="F7" s="370"/>
      <c r="G7" s="370"/>
      <c r="H7" s="370"/>
      <c r="I7" s="370"/>
      <c r="J7" s="370"/>
      <c r="K7" s="1"/>
      <c r="L7" s="1"/>
    </row>
    <row r="8" spans="2:15" ht="15" customHeight="1">
      <c r="B8" s="1"/>
      <c r="C8" s="672" t="s">
        <v>321</v>
      </c>
      <c r="D8" s="371">
        <v>1.8157385709368021</v>
      </c>
      <c r="E8" s="372">
        <v>6.3119397685258907</v>
      </c>
      <c r="F8" s="372">
        <v>4.4790575175669893</v>
      </c>
      <c r="G8" s="372">
        <v>3.3342540696062044</v>
      </c>
      <c r="H8" s="371">
        <v>2.1731317574070506</v>
      </c>
      <c r="I8" s="372"/>
      <c r="J8" s="372"/>
      <c r="K8" s="1"/>
      <c r="L8" s="1"/>
      <c r="N8" s="588"/>
      <c r="O8" s="588"/>
    </row>
    <row r="9" spans="2:15" ht="15" customHeight="1">
      <c r="B9" s="1"/>
      <c r="C9" s="75" t="s">
        <v>410</v>
      </c>
      <c r="D9" s="6">
        <v>30266.206747999997</v>
      </c>
      <c r="E9" s="72">
        <v>29519.143535500007</v>
      </c>
      <c r="F9" s="72">
        <v>28903.483887000002</v>
      </c>
      <c r="G9" s="72">
        <v>28968.102396500002</v>
      </c>
      <c r="H9" s="6">
        <v>30298.069194</v>
      </c>
      <c r="I9" s="72"/>
      <c r="J9" s="72"/>
      <c r="K9" s="1"/>
      <c r="L9" s="1"/>
    </row>
    <row r="10" spans="2:15" ht="15" customHeight="1">
      <c r="B10" s="1"/>
      <c r="C10" s="718" t="s">
        <v>385</v>
      </c>
      <c r="D10" s="360">
        <v>0.12947694648042529</v>
      </c>
      <c r="E10" s="361">
        <v>0.127</v>
      </c>
      <c r="F10" s="361">
        <v>7.828723340583732E-2</v>
      </c>
      <c r="G10" s="361">
        <v>8.0975228120633291E-2</v>
      </c>
      <c r="H10" s="360">
        <v>0.15764390684719642</v>
      </c>
      <c r="I10" s="361">
        <v>0</v>
      </c>
      <c r="J10" s="361">
        <v>0</v>
      </c>
      <c r="K10" s="1"/>
      <c r="L10" s="1"/>
    </row>
    <row r="11" spans="2:15" ht="15" customHeight="1">
      <c r="B11" s="1"/>
      <c r="C11" s="5"/>
      <c r="D11" s="5"/>
      <c r="E11" s="5"/>
      <c r="F11" s="7"/>
      <c r="G11" s="7"/>
      <c r="H11" s="7"/>
      <c r="I11" s="7"/>
      <c r="J11" s="7"/>
      <c r="K11" s="1"/>
      <c r="L11" s="1"/>
    </row>
    <row r="12" spans="2:15" ht="15" customHeight="1">
      <c r="B12" s="1"/>
      <c r="C12" s="252" t="s">
        <v>39</v>
      </c>
      <c r="D12" s="252"/>
      <c r="E12" s="252"/>
      <c r="F12" s="7"/>
      <c r="G12" s="7"/>
      <c r="H12" s="7"/>
      <c r="I12" s="7"/>
      <c r="J12" s="7"/>
      <c r="K12" s="1"/>
      <c r="L12" s="1"/>
    </row>
    <row r="13" spans="2:15" ht="15" customHeight="1">
      <c r="B13" s="1"/>
      <c r="C13" s="364" t="s">
        <v>40</v>
      </c>
      <c r="D13" s="365">
        <v>6883.4568950391595</v>
      </c>
      <c r="E13" s="366">
        <v>6582.7475915931373</v>
      </c>
      <c r="F13" s="366">
        <v>6278.6162132347172</v>
      </c>
      <c r="G13" s="366">
        <v>5333.1464891932155</v>
      </c>
      <c r="H13" s="365">
        <v>5288.1185361379239</v>
      </c>
      <c r="I13" s="366">
        <v>5350.2041516657237</v>
      </c>
      <c r="J13" s="366">
        <v>5200.5750566257066</v>
      </c>
      <c r="K13" s="1"/>
      <c r="L13" s="1"/>
    </row>
    <row r="14" spans="2:15" ht="15" customHeight="1">
      <c r="B14" s="1"/>
      <c r="C14" s="12" t="s">
        <v>41</v>
      </c>
      <c r="D14" s="6">
        <v>343347.29911415518</v>
      </c>
      <c r="E14" s="7">
        <v>314991.63526245998</v>
      </c>
      <c r="F14" s="7">
        <v>302336.92096470657</v>
      </c>
      <c r="G14" s="7">
        <v>276319</v>
      </c>
      <c r="H14" s="6">
        <v>291036.43317198689</v>
      </c>
      <c r="I14" s="7">
        <v>308351.22628898895</v>
      </c>
      <c r="J14" s="7">
        <v>295789.89357667253</v>
      </c>
      <c r="K14" s="1"/>
      <c r="L14" s="1"/>
    </row>
    <row r="15" spans="2:15" ht="15" customHeight="1">
      <c r="B15" s="1"/>
      <c r="C15" s="5" t="s">
        <v>42</v>
      </c>
      <c r="D15" s="746">
        <v>1110733.467446395</v>
      </c>
      <c r="E15" s="753">
        <v>1019987.5981477638</v>
      </c>
      <c r="F15" s="753">
        <v>1001099.8495765948</v>
      </c>
      <c r="G15" s="753">
        <v>1008705.400324058</v>
      </c>
      <c r="H15" s="746">
        <v>1039653.5178317683</v>
      </c>
      <c r="I15" s="753">
        <v>1096555.5170446665</v>
      </c>
      <c r="J15" s="753">
        <v>1058435.4847360407</v>
      </c>
      <c r="K15" s="720"/>
      <c r="L15" s="1"/>
    </row>
    <row r="16" spans="2:15" ht="15" customHeight="1">
      <c r="B16" s="1"/>
      <c r="C16" s="359" t="s">
        <v>43</v>
      </c>
      <c r="D16" s="367">
        <v>69811.854550830001</v>
      </c>
      <c r="E16" s="643">
        <v>67061.433812949996</v>
      </c>
      <c r="F16" s="358">
        <v>64878.918238510014</v>
      </c>
      <c r="G16" s="358">
        <v>62558.710120879994</v>
      </c>
      <c r="H16" s="367">
        <v>59222.900569470003</v>
      </c>
      <c r="I16" s="358">
        <v>57033.182211769999</v>
      </c>
      <c r="J16" s="358">
        <v>55662.930124800005</v>
      </c>
      <c r="K16" s="1"/>
      <c r="L16" s="1"/>
    </row>
    <row r="17" spans="2:21" ht="15" customHeight="1">
      <c r="B17" s="1"/>
      <c r="C17" s="5"/>
      <c r="D17" s="74"/>
      <c r="E17" s="7"/>
      <c r="F17" s="7"/>
      <c r="G17" s="7"/>
      <c r="H17" s="7"/>
      <c r="I17" s="7"/>
      <c r="J17" s="7"/>
      <c r="K17" s="1"/>
      <c r="L17" s="1"/>
    </row>
    <row r="18" spans="2:21" ht="15" customHeight="1">
      <c r="B18" s="1"/>
      <c r="C18" s="841" t="s">
        <v>2</v>
      </c>
      <c r="D18" s="841"/>
      <c r="E18" s="841"/>
      <c r="F18" s="7"/>
      <c r="G18" s="7"/>
      <c r="H18" s="7"/>
      <c r="I18" s="7"/>
      <c r="J18" s="7"/>
      <c r="K18" s="1"/>
      <c r="L18" s="1"/>
    </row>
    <row r="19" spans="2:21" ht="15" customHeight="1">
      <c r="B19" s="1"/>
      <c r="C19" s="364" t="s">
        <v>44</v>
      </c>
      <c r="D19" s="365">
        <v>8065</v>
      </c>
      <c r="E19" s="366">
        <v>7822</v>
      </c>
      <c r="F19" s="366">
        <v>7648</v>
      </c>
      <c r="G19" s="366">
        <v>7005</v>
      </c>
      <c r="H19" s="365">
        <v>6791</v>
      </c>
      <c r="I19" s="366">
        <v>6445</v>
      </c>
      <c r="J19" s="366">
        <v>6263</v>
      </c>
      <c r="K19" s="1"/>
      <c r="L19" s="1"/>
    </row>
    <row r="20" spans="2:21" ht="15" customHeight="1">
      <c r="B20" s="1"/>
      <c r="C20" s="5" t="s">
        <v>45</v>
      </c>
      <c r="D20" s="73">
        <v>0.78640656582284374</v>
      </c>
      <c r="E20" s="74">
        <v>0.76070271333400008</v>
      </c>
      <c r="F20" s="74">
        <v>0.70539085115071332</v>
      </c>
      <c r="G20" s="74">
        <v>0.70516459775873919</v>
      </c>
      <c r="H20" s="73">
        <v>0.73376779582902973</v>
      </c>
      <c r="I20" s="74">
        <v>0.77524339840674716</v>
      </c>
      <c r="J20" s="74">
        <v>0.74441515356553933</v>
      </c>
      <c r="K20" s="1"/>
      <c r="L20" s="1"/>
    </row>
    <row r="21" spans="2:21" ht="15" customHeight="1">
      <c r="B21" s="1"/>
      <c r="C21" s="5" t="s">
        <v>46</v>
      </c>
      <c r="D21" s="73">
        <v>0.18551702853749488</v>
      </c>
      <c r="E21" s="74">
        <v>0.19503450275103598</v>
      </c>
      <c r="F21" s="74">
        <v>0.17587862273334431</v>
      </c>
      <c r="G21" s="74">
        <v>0.1791767945552491</v>
      </c>
      <c r="H21" s="73">
        <v>0.17951807926460336</v>
      </c>
      <c r="I21" s="74">
        <v>0.1850289641234652</v>
      </c>
      <c r="J21" s="74">
        <v>0.15458345887780467</v>
      </c>
      <c r="K21" s="1"/>
      <c r="L21" s="1"/>
    </row>
    <row r="22" spans="2:21" ht="15" customHeight="1">
      <c r="B22" s="1"/>
      <c r="C22" s="359" t="s">
        <v>47</v>
      </c>
      <c r="D22" s="368">
        <v>0.97192359436033871</v>
      </c>
      <c r="E22" s="369">
        <v>0.95573721608503592</v>
      </c>
      <c r="F22" s="369">
        <v>0.88126947388405763</v>
      </c>
      <c r="G22" s="369">
        <v>0.88434139231398823</v>
      </c>
      <c r="H22" s="368">
        <v>0.91328587509363313</v>
      </c>
      <c r="I22" s="369">
        <v>0.96027236253021231</v>
      </c>
      <c r="J22" s="369">
        <v>0.898998612443344</v>
      </c>
      <c r="K22" s="1"/>
      <c r="L22" s="1"/>
    </row>
    <row r="23" spans="2:21" ht="15" customHeight="1">
      <c r="B23" s="1"/>
      <c r="C23" s="5"/>
      <c r="D23" s="7"/>
      <c r="E23" s="7"/>
      <c r="F23" s="7"/>
      <c r="G23" s="7"/>
      <c r="H23" s="7"/>
      <c r="I23" s="7"/>
      <c r="J23" s="7"/>
      <c r="K23" s="1"/>
      <c r="L23" s="1"/>
      <c r="N23" s="586"/>
    </row>
    <row r="24" spans="2:21" ht="15" customHeight="1">
      <c r="B24" s="1"/>
      <c r="C24" s="252" t="s">
        <v>3</v>
      </c>
      <c r="D24" s="252"/>
      <c r="E24" s="252"/>
      <c r="F24" s="7"/>
      <c r="G24" s="7"/>
      <c r="H24" s="7"/>
      <c r="I24" s="7"/>
      <c r="J24" s="7"/>
      <c r="K24" s="1"/>
      <c r="L24" s="1"/>
    </row>
    <row r="25" spans="2:21" ht="15" customHeight="1">
      <c r="B25" s="1"/>
      <c r="C25" s="575" t="s">
        <v>48</v>
      </c>
      <c r="D25" s="362">
        <v>282558.76118771505</v>
      </c>
      <c r="E25" s="363">
        <v>273672.84123674821</v>
      </c>
      <c r="F25" s="363">
        <v>274825.09839790256</v>
      </c>
      <c r="G25" s="363">
        <v>274917.93949693302</v>
      </c>
      <c r="H25" s="362">
        <v>281473.89259571815</v>
      </c>
      <c r="I25" s="363">
        <v>290862.21839530871</v>
      </c>
      <c r="J25" s="363">
        <v>292161.37635164487</v>
      </c>
      <c r="K25" s="1"/>
      <c r="L25" s="1"/>
      <c r="M25" s="202"/>
      <c r="N25" s="202"/>
      <c r="O25" s="202"/>
      <c r="P25" s="202"/>
      <c r="Q25" s="202"/>
      <c r="R25" s="202"/>
      <c r="S25" s="202"/>
      <c r="T25" s="202"/>
      <c r="U25" s="202"/>
    </row>
    <row r="26" spans="2:21" ht="15" customHeight="1">
      <c r="B26" s="1"/>
      <c r="C26" s="75" t="s">
        <v>60</v>
      </c>
      <c r="D26" s="9">
        <v>0.45143956754698761</v>
      </c>
      <c r="E26" s="10">
        <v>0.46490463101201979</v>
      </c>
      <c r="F26" s="10">
        <v>0.47616629157512236</v>
      </c>
      <c r="G26" s="10">
        <v>0.49872916671336864</v>
      </c>
      <c r="H26" s="9">
        <v>0.49164858680632018</v>
      </c>
      <c r="I26" s="10">
        <v>0.48540669602056868</v>
      </c>
      <c r="J26" s="10">
        <v>0.49691427044160474</v>
      </c>
      <c r="K26" s="1"/>
      <c r="L26" s="1"/>
      <c r="M26" s="202"/>
      <c r="N26" s="202"/>
      <c r="O26" s="202"/>
      <c r="P26" s="202"/>
      <c r="Q26" s="202"/>
      <c r="R26" s="202"/>
      <c r="S26" s="202"/>
      <c r="T26" s="202"/>
      <c r="U26" s="202"/>
    </row>
    <row r="27" spans="2:21" ht="15" customHeight="1">
      <c r="B27" s="1"/>
      <c r="C27" s="75" t="s">
        <v>276</v>
      </c>
      <c r="D27" s="193">
        <v>-2198.29120268</v>
      </c>
      <c r="E27" s="194">
        <v>-2847.1636681701189</v>
      </c>
      <c r="F27" s="194">
        <v>-2719.7332104799998</v>
      </c>
      <c r="G27" s="194">
        <v>-2453.6927359800002</v>
      </c>
      <c r="H27" s="193">
        <v>-2479.8976694000003</v>
      </c>
      <c r="I27" s="7">
        <v>-2590.5203652400014</v>
      </c>
      <c r="J27" s="7">
        <v>-2753.2884361299994</v>
      </c>
      <c r="K27" s="1"/>
      <c r="L27" s="1"/>
      <c r="M27" s="202"/>
      <c r="N27" s="203"/>
      <c r="O27" s="203"/>
      <c r="P27" s="203"/>
      <c r="Q27" s="203"/>
      <c r="R27" s="203"/>
      <c r="S27" s="203"/>
      <c r="T27" s="203"/>
      <c r="U27" s="203"/>
    </row>
    <row r="28" spans="2:21" ht="15" customHeight="1">
      <c r="B28" s="1"/>
      <c r="C28" s="190" t="s">
        <v>94</v>
      </c>
      <c r="D28" s="9">
        <v>6.5289318255242187E-2</v>
      </c>
      <c r="E28" s="10">
        <v>6.2654936253823873E-2</v>
      </c>
      <c r="F28" s="10">
        <v>6.2467243530058392E-2</v>
      </c>
      <c r="G28" s="10">
        <v>6.9263287078084768E-2</v>
      </c>
      <c r="H28" s="9">
        <v>8.6337756511645769E-2</v>
      </c>
      <c r="I28" s="10">
        <v>0.11192582949387229</v>
      </c>
      <c r="J28" s="10">
        <v>0.10768761380703226</v>
      </c>
      <c r="K28" s="1"/>
      <c r="L28" s="1"/>
      <c r="M28" s="202"/>
      <c r="N28" s="202"/>
      <c r="O28" s="202"/>
      <c r="P28" s="202"/>
      <c r="Q28" s="202"/>
      <c r="R28" s="202"/>
      <c r="S28" s="202"/>
      <c r="T28" s="202"/>
      <c r="U28" s="202"/>
    </row>
    <row r="29" spans="2:21" ht="15" customHeight="1">
      <c r="B29" s="1"/>
      <c r="C29" s="359" t="s">
        <v>95</v>
      </c>
      <c r="D29" s="360">
        <v>0.18969722890565335</v>
      </c>
      <c r="E29" s="361">
        <v>0.18970000000000001</v>
      </c>
      <c r="F29" s="361">
        <v>0.18206507259168242</v>
      </c>
      <c r="G29" s="361">
        <v>0.17525294185046592</v>
      </c>
      <c r="H29" s="360">
        <v>0.17917979411925708</v>
      </c>
      <c r="I29" s="361">
        <v>0.17750075426502313</v>
      </c>
      <c r="J29" s="361">
        <v>0.15532383998789545</v>
      </c>
      <c r="K29" s="1"/>
      <c r="L29" s="1"/>
      <c r="M29" s="202"/>
      <c r="N29" s="202"/>
      <c r="O29" s="202"/>
      <c r="P29" s="202"/>
      <c r="Q29" s="202"/>
      <c r="R29" s="202"/>
      <c r="S29" s="202"/>
      <c r="T29" s="202"/>
      <c r="U29" s="202"/>
    </row>
    <row r="30" spans="2:21" ht="15" customHeight="1">
      <c r="B30" s="1"/>
      <c r="C30" s="5"/>
      <c r="D30" s="7"/>
      <c r="E30" s="7"/>
      <c r="F30" s="7"/>
      <c r="G30" s="7"/>
      <c r="H30" s="7"/>
      <c r="I30" s="7"/>
      <c r="J30" s="7"/>
      <c r="K30" s="1"/>
      <c r="L30" s="1"/>
      <c r="M30" s="202"/>
      <c r="N30" s="203"/>
      <c r="O30" s="203"/>
      <c r="P30" s="203"/>
      <c r="Q30" s="203"/>
      <c r="R30" s="203"/>
      <c r="S30" s="203"/>
      <c r="T30" s="203"/>
      <c r="U30" s="203"/>
    </row>
    <row r="31" spans="2:21" ht="15" customHeight="1">
      <c r="B31" s="1"/>
      <c r="C31" s="357" t="s">
        <v>322</v>
      </c>
      <c r="D31" s="357"/>
      <c r="E31" s="722"/>
      <c r="F31" s="722"/>
      <c r="G31" s="722"/>
      <c r="H31" s="722"/>
      <c r="I31" s="722"/>
      <c r="J31" s="369"/>
      <c r="K31" s="1"/>
      <c r="L31" s="1"/>
    </row>
    <row r="32" spans="2:21" ht="15" customHeight="1">
      <c r="B32" s="1"/>
      <c r="C32" s="5" t="s">
        <v>257</v>
      </c>
      <c r="D32" s="692">
        <v>1.7913182736260915</v>
      </c>
      <c r="E32" s="693">
        <v>1.8377184632372539</v>
      </c>
      <c r="F32" s="693">
        <v>1.7398433496815753</v>
      </c>
      <c r="G32" s="693">
        <v>1.9459027619265008</v>
      </c>
      <c r="H32" s="692">
        <v>1.8372806391781995</v>
      </c>
      <c r="I32" s="693">
        <v>1.7484897301651228</v>
      </c>
      <c r="J32" s="693">
        <v>1.7762488476115683</v>
      </c>
      <c r="K32" s="1"/>
      <c r="L32" s="1"/>
    </row>
    <row r="33" spans="2:12" ht="15" customHeight="1">
      <c r="B33" s="1"/>
      <c r="C33" s="5" t="s">
        <v>259</v>
      </c>
      <c r="D33" s="6">
        <v>48883.283047737248</v>
      </c>
      <c r="E33" s="7">
        <v>48264</v>
      </c>
      <c r="F33" s="7">
        <v>47536</v>
      </c>
      <c r="G33" s="7">
        <v>51150</v>
      </c>
      <c r="H33" s="6">
        <v>51510</v>
      </c>
      <c r="I33" s="7">
        <v>52098</v>
      </c>
      <c r="J33" s="7">
        <v>52021</v>
      </c>
      <c r="K33" s="1"/>
      <c r="L33" s="1"/>
    </row>
    <row r="34" spans="2:12" ht="15" customHeight="1">
      <c r="B34" s="1"/>
      <c r="C34" s="5" t="s">
        <v>258</v>
      </c>
      <c r="D34" s="6">
        <v>27288.999262417416</v>
      </c>
      <c r="E34" s="7">
        <v>26263</v>
      </c>
      <c r="F34" s="7">
        <v>27322</v>
      </c>
      <c r="G34" s="7">
        <v>26286</v>
      </c>
      <c r="H34" s="6">
        <v>28036</v>
      </c>
      <c r="I34" s="7">
        <v>29796</v>
      </c>
      <c r="J34" s="7">
        <v>29287</v>
      </c>
      <c r="K34" s="1"/>
      <c r="L34" s="1"/>
    </row>
    <row r="35" spans="2:12" ht="15" customHeight="1">
      <c r="B35" s="1"/>
      <c r="C35" s="5" t="s">
        <v>172</v>
      </c>
      <c r="D35" s="11">
        <v>0.20238391369351258</v>
      </c>
      <c r="E35" s="10">
        <v>0.21279005993245284</v>
      </c>
      <c r="F35" s="10">
        <v>0.20273372307115503</v>
      </c>
      <c r="G35" s="10">
        <v>0.19110308173500204</v>
      </c>
      <c r="H35" s="9">
        <v>0.20486953719934381</v>
      </c>
      <c r="I35" s="10">
        <v>0.20294830998583122</v>
      </c>
      <c r="J35" s="10">
        <v>0.19634196698900327</v>
      </c>
      <c r="K35" s="1"/>
      <c r="L35" s="1"/>
    </row>
    <row r="36" spans="2:12" ht="15" customHeight="1">
      <c r="B36" s="1"/>
      <c r="C36" s="5" t="s">
        <v>171</v>
      </c>
      <c r="D36" s="9">
        <v>0.16477324576423155</v>
      </c>
      <c r="E36" s="10">
        <v>0.17243961984766612</v>
      </c>
      <c r="F36" s="10">
        <v>0.16058764203558859</v>
      </c>
      <c r="G36" s="10">
        <v>0.14784024187341549</v>
      </c>
      <c r="H36" s="9">
        <v>0.15641443983152126</v>
      </c>
      <c r="I36" s="10">
        <v>0.16780638718210428</v>
      </c>
      <c r="J36" s="10">
        <v>0.16100504467403151</v>
      </c>
      <c r="K36" s="1"/>
      <c r="L36" s="1"/>
    </row>
    <row r="37" spans="2:12" ht="15" customHeight="1">
      <c r="B37" s="1"/>
      <c r="C37" s="359" t="s">
        <v>170</v>
      </c>
      <c r="D37" s="360">
        <v>0.14881720482453656</v>
      </c>
      <c r="E37" s="361">
        <v>0.15654399193547741</v>
      </c>
      <c r="F37" s="361">
        <v>0.14398464041551698</v>
      </c>
      <c r="G37" s="361">
        <v>0.13604128554752826</v>
      </c>
      <c r="H37" s="360">
        <v>0.14319941327666055</v>
      </c>
      <c r="I37" s="361">
        <v>0.15405519999803724</v>
      </c>
      <c r="J37" s="361">
        <v>0.14717755333339036</v>
      </c>
      <c r="K37" s="1"/>
      <c r="L37" s="1"/>
    </row>
    <row r="38" spans="2:12" ht="18.75" customHeight="1">
      <c r="B38" s="1"/>
      <c r="C38" s="352" t="s">
        <v>196</v>
      </c>
      <c r="D38" s="353">
        <v>0</v>
      </c>
      <c r="E38" s="353">
        <v>0</v>
      </c>
      <c r="F38" s="353">
        <v>0</v>
      </c>
      <c r="G38" s="353">
        <v>0</v>
      </c>
      <c r="H38" s="353">
        <v>0</v>
      </c>
      <c r="I38" s="353">
        <v>0</v>
      </c>
      <c r="J38" s="353">
        <v>0</v>
      </c>
      <c r="K38" s="1"/>
      <c r="L38" s="1"/>
    </row>
    <row r="39" spans="2:12" ht="14.25" customHeight="1">
      <c r="B39" s="1"/>
      <c r="C39" s="352" t="s">
        <v>197</v>
      </c>
      <c r="D39" s="352"/>
      <c r="E39" s="352"/>
      <c r="F39" s="352"/>
      <c r="G39" s="352"/>
      <c r="H39" s="352"/>
      <c r="I39" s="352"/>
      <c r="J39" s="352"/>
      <c r="K39" s="1"/>
      <c r="L39" s="1"/>
    </row>
    <row r="40" spans="2:12" ht="12.75" customHeight="1">
      <c r="B40" s="1"/>
      <c r="C40" s="352" t="s">
        <v>195</v>
      </c>
      <c r="D40" s="352"/>
      <c r="E40" s="352"/>
      <c r="F40" s="352"/>
      <c r="G40" s="352"/>
      <c r="H40" s="352"/>
      <c r="I40" s="352"/>
      <c r="J40" s="352"/>
      <c r="K40" s="1"/>
      <c r="L40" s="1"/>
    </row>
    <row r="41" spans="2:12" ht="12.75" customHeight="1">
      <c r="B41" s="1"/>
      <c r="C41" s="352" t="s">
        <v>269</v>
      </c>
      <c r="D41" s="352"/>
      <c r="E41" s="352"/>
      <c r="F41" s="352"/>
      <c r="G41" s="352"/>
      <c r="H41" s="352"/>
      <c r="I41" s="352"/>
      <c r="J41" s="352"/>
      <c r="K41"/>
      <c r="L41"/>
    </row>
    <row r="42" spans="2:12" ht="21" customHeight="1">
      <c r="B42" s="1"/>
      <c r="C42" s="842" t="s">
        <v>198</v>
      </c>
      <c r="D42" s="842"/>
      <c r="E42" s="842"/>
      <c r="F42" s="842"/>
      <c r="G42" s="842"/>
      <c r="H42" s="842"/>
      <c r="I42" s="842"/>
      <c r="J42" s="842"/>
      <c r="K42" s="1"/>
      <c r="L42" s="1"/>
    </row>
    <row r="43" spans="2:12" ht="12.75" customHeight="1">
      <c r="B43" s="1"/>
      <c r="C43" s="320"/>
      <c r="D43" s="1"/>
      <c r="E43" s="1"/>
      <c r="F43" s="1"/>
      <c r="G43" s="1"/>
      <c r="H43" s="1"/>
      <c r="I43" s="1"/>
      <c r="J43" s="1"/>
      <c r="K43" s="1"/>
      <c r="L43" s="1"/>
    </row>
    <row r="44" spans="2:12">
      <c r="B44" s="1"/>
      <c r="C44" s="1"/>
      <c r="D44" s="1"/>
      <c r="E44" s="1"/>
      <c r="F44" s="1"/>
      <c r="G44" s="1"/>
      <c r="H44" s="1"/>
      <c r="I44" s="1"/>
      <c r="J44" s="1"/>
      <c r="K44" s="1"/>
      <c r="L44" s="1"/>
    </row>
    <row r="45" spans="2:12"/>
    <row r="48" spans="2:12"/>
    <row r="52"/>
    <row r="53"/>
  </sheetData>
  <mergeCells count="2">
    <mergeCell ref="C18:E18"/>
    <mergeCell ref="C42:J42"/>
  </mergeCells>
  <pageMargins left="0.7" right="0.7" top="0.75" bottom="0.75" header="0.3" footer="0.3"/>
  <pageSetup paperSize="9" scale="6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P40"/>
  <sheetViews>
    <sheetView workbookViewId="0"/>
  </sheetViews>
  <sheetFormatPr defaultColWidth="0" defaultRowHeight="15" zeroHeight="1"/>
  <cols>
    <col min="1" max="2" width="9.140625" style="2" customWidth="1"/>
    <col min="3" max="3" width="34.42578125" style="2" customWidth="1"/>
    <col min="4" max="4" width="9.7109375" style="2" customWidth="1"/>
    <col min="5" max="5" width="8.28515625" style="2" customWidth="1"/>
    <col min="6" max="11" width="6.85546875" style="2" customWidth="1"/>
    <col min="12" max="16" width="9.140625" style="2" customWidth="1"/>
    <col min="17" max="16384" width="9.140625" style="2" hidden="1"/>
  </cols>
  <sheetData>
    <row r="1" spans="2:15">
      <c r="B1" s="1"/>
      <c r="C1" s="1"/>
      <c r="D1" s="1"/>
      <c r="E1" s="1"/>
      <c r="F1" s="1"/>
      <c r="G1" s="1"/>
      <c r="H1" s="1"/>
      <c r="I1" s="1"/>
      <c r="J1" s="1"/>
      <c r="K1" s="1"/>
      <c r="L1" s="1"/>
      <c r="M1" s="1"/>
      <c r="N1" s="1"/>
      <c r="O1" s="1"/>
    </row>
    <row r="2" spans="2:15">
      <c r="B2" s="1"/>
      <c r="C2" s="843" t="s">
        <v>101</v>
      </c>
      <c r="D2" s="843"/>
      <c r="E2" s="843"/>
      <c r="F2" s="1"/>
      <c r="G2" s="1"/>
      <c r="H2" s="1"/>
      <c r="I2" s="1"/>
      <c r="J2" s="1"/>
      <c r="K2" s="1"/>
      <c r="L2" s="1"/>
      <c r="M2" s="1"/>
      <c r="N2" s="1"/>
      <c r="O2" s="1"/>
    </row>
    <row r="3" spans="2:15">
      <c r="B3" s="1"/>
      <c r="C3" s="170" t="s">
        <v>36</v>
      </c>
      <c r="D3" s="170"/>
      <c r="E3" s="171" t="s">
        <v>37</v>
      </c>
      <c r="F3" s="1"/>
      <c r="G3" s="1"/>
      <c r="H3" s="1"/>
      <c r="I3" s="1"/>
      <c r="J3" s="1"/>
      <c r="K3" s="1"/>
      <c r="L3" s="1"/>
      <c r="M3" s="1"/>
      <c r="N3" s="1"/>
      <c r="O3" s="1"/>
    </row>
    <row r="4" spans="2:15">
      <c r="B4" s="1"/>
      <c r="C4" s="32" t="s">
        <v>459</v>
      </c>
      <c r="D4" s="169"/>
      <c r="E4" s="167">
        <v>0.10109913262546658</v>
      </c>
      <c r="F4" s="167"/>
      <c r="G4" s="1"/>
      <c r="H4" s="1"/>
      <c r="I4" s="1"/>
      <c r="J4" s="1"/>
      <c r="K4" s="1"/>
      <c r="L4" s="1"/>
      <c r="M4" s="1"/>
      <c r="N4" s="1"/>
      <c r="O4" s="1"/>
    </row>
    <row r="5" spans="2:15">
      <c r="B5" s="1"/>
      <c r="C5" s="32" t="s">
        <v>460</v>
      </c>
      <c r="D5" s="169"/>
      <c r="E5" s="167">
        <v>6.1953028899482343E-2</v>
      </c>
      <c r="F5" s="1"/>
      <c r="G5" s="1"/>
      <c r="H5" s="1"/>
      <c r="I5" s="1"/>
      <c r="J5" s="1"/>
      <c r="K5" s="1"/>
      <c r="L5" s="1"/>
      <c r="M5" s="1"/>
      <c r="N5" s="1"/>
      <c r="O5" s="1"/>
    </row>
    <row r="6" spans="2:15">
      <c r="B6" s="1"/>
      <c r="C6" s="32" t="s">
        <v>461</v>
      </c>
      <c r="D6" s="169"/>
      <c r="E6" s="167">
        <v>4.812296899947368E-2</v>
      </c>
      <c r="F6" s="1"/>
      <c r="G6" s="1"/>
      <c r="H6" s="1"/>
      <c r="I6" s="1"/>
      <c r="J6" s="1"/>
      <c r="K6" s="1"/>
      <c r="L6" s="1"/>
      <c r="M6" s="1"/>
      <c r="N6" s="1"/>
      <c r="O6" s="1"/>
    </row>
    <row r="7" spans="2:15">
      <c r="B7" s="1"/>
      <c r="C7" s="32" t="s">
        <v>462</v>
      </c>
      <c r="D7" s="169"/>
      <c r="E7" s="167">
        <v>3.8601970965023158E-2</v>
      </c>
      <c r="F7" s="1"/>
      <c r="G7" s="1"/>
      <c r="H7" s="1"/>
      <c r="I7" s="1"/>
      <c r="J7" s="1"/>
      <c r="K7" s="1"/>
      <c r="L7" s="1"/>
      <c r="M7" s="1"/>
      <c r="N7" s="1"/>
      <c r="O7" s="1"/>
    </row>
    <row r="8" spans="2:15">
      <c r="B8" s="1"/>
      <c r="C8" s="32" t="s">
        <v>463</v>
      </c>
      <c r="D8" s="169"/>
      <c r="E8" s="167">
        <v>3.1569476079543128E-2</v>
      </c>
      <c r="F8" s="1"/>
      <c r="G8" s="1"/>
      <c r="H8" s="1"/>
      <c r="I8" s="1"/>
      <c r="J8" s="1"/>
      <c r="K8" s="1"/>
      <c r="L8" s="1"/>
      <c r="M8" s="1"/>
      <c r="N8" s="1"/>
      <c r="O8" s="1"/>
    </row>
    <row r="9" spans="2:15">
      <c r="B9" s="1"/>
      <c r="C9" s="32" t="s">
        <v>464</v>
      </c>
      <c r="D9" s="169"/>
      <c r="E9" s="167">
        <v>3.1362674823654284E-2</v>
      </c>
      <c r="F9" s="1"/>
      <c r="G9" s="1"/>
      <c r="H9" s="1"/>
      <c r="I9" s="1"/>
      <c r="J9" s="1"/>
      <c r="K9" s="1"/>
      <c r="L9" s="1"/>
      <c r="M9" s="1"/>
      <c r="N9" s="1"/>
      <c r="O9" s="1"/>
    </row>
    <row r="10" spans="2:15">
      <c r="B10" s="1"/>
      <c r="C10" s="32" t="s">
        <v>465</v>
      </c>
      <c r="D10" s="169"/>
      <c r="E10" s="167">
        <v>2.4188182977276609E-2</v>
      </c>
      <c r="F10" s="1"/>
      <c r="G10" s="1"/>
      <c r="H10" s="1"/>
      <c r="I10" s="1"/>
      <c r="J10" s="1"/>
      <c r="K10" s="1"/>
      <c r="L10" s="1"/>
      <c r="M10" s="1"/>
      <c r="N10" s="1"/>
      <c r="O10" s="1"/>
    </row>
    <row r="11" spans="2:15">
      <c r="B11" s="1"/>
      <c r="C11" s="32" t="s">
        <v>466</v>
      </c>
      <c r="D11" s="169"/>
      <c r="E11" s="167">
        <v>2.2603685547762934E-2</v>
      </c>
      <c r="F11" s="1"/>
      <c r="G11" s="1"/>
      <c r="H11" s="1"/>
      <c r="I11" s="1"/>
      <c r="J11" s="1"/>
      <c r="K11" s="1"/>
      <c r="L11" s="1"/>
      <c r="M11" s="1"/>
      <c r="N11" s="1"/>
      <c r="O11" s="1"/>
    </row>
    <row r="12" spans="2:15">
      <c r="B12" s="1"/>
      <c r="C12" s="32" t="s">
        <v>467</v>
      </c>
      <c r="D12" s="169"/>
      <c r="E12" s="167">
        <v>2.259315532654714E-2</v>
      </c>
      <c r="F12" s="1"/>
      <c r="G12" s="1"/>
      <c r="H12" s="1"/>
      <c r="I12" s="1"/>
      <c r="J12" s="1"/>
      <c r="K12" s="1"/>
      <c r="L12" s="1"/>
      <c r="M12" s="1"/>
      <c r="N12" s="1"/>
      <c r="O12" s="1"/>
    </row>
    <row r="13" spans="2:15">
      <c r="B13" s="1"/>
      <c r="C13" s="32" t="s">
        <v>468</v>
      </c>
      <c r="D13" s="169"/>
      <c r="E13" s="167">
        <v>2.126989001469972E-2</v>
      </c>
      <c r="F13" s="1"/>
      <c r="G13" s="1"/>
      <c r="H13" s="1"/>
      <c r="I13" s="1"/>
      <c r="J13" s="1"/>
      <c r="K13" s="1"/>
      <c r="L13" s="1"/>
      <c r="M13" s="1"/>
      <c r="N13" s="1"/>
      <c r="O13" s="1"/>
    </row>
    <row r="14" spans="2:15">
      <c r="B14" s="1"/>
      <c r="C14" s="32" t="s">
        <v>469</v>
      </c>
      <c r="D14" s="169" t="s">
        <v>4</v>
      </c>
      <c r="E14" s="167">
        <v>0.1046</v>
      </c>
      <c r="F14" s="1"/>
      <c r="G14" s="1"/>
      <c r="H14" s="1"/>
      <c r="I14" s="1"/>
      <c r="J14" s="1"/>
      <c r="K14" s="1"/>
      <c r="L14" s="1"/>
      <c r="M14" s="1"/>
      <c r="N14" s="1"/>
      <c r="O14" s="1"/>
    </row>
    <row r="15" spans="2:15">
      <c r="B15" s="1"/>
      <c r="C15" s="374" t="s">
        <v>470</v>
      </c>
      <c r="D15" s="375"/>
      <c r="E15" s="664">
        <v>0.50796416625892959</v>
      </c>
      <c r="F15" s="1"/>
      <c r="G15" s="1"/>
      <c r="H15" s="1"/>
      <c r="I15" s="1"/>
      <c r="J15" s="1"/>
      <c r="K15" s="1"/>
      <c r="L15" s="1"/>
      <c r="M15" s="1"/>
      <c r="N15" s="1"/>
      <c r="O15" s="1"/>
    </row>
    <row r="16" spans="2:15" ht="19.5" customHeight="1">
      <c r="B16" s="1"/>
      <c r="C16" s="321"/>
      <c r="D16" s="169"/>
      <c r="E16" s="167"/>
      <c r="F16" s="1"/>
      <c r="G16" s="1"/>
      <c r="H16" s="1"/>
      <c r="I16" s="1"/>
      <c r="J16" s="1"/>
      <c r="K16" s="1"/>
      <c r="L16" s="1"/>
      <c r="M16" s="1"/>
      <c r="N16" s="1"/>
      <c r="O16" s="1"/>
    </row>
    <row r="17" spans="2:15">
      <c r="B17" s="1"/>
      <c r="C17" s="1"/>
      <c r="D17" s="1"/>
      <c r="E17" s="1"/>
      <c r="F17" s="1"/>
      <c r="G17" s="1"/>
      <c r="H17" s="1"/>
      <c r="I17" s="1"/>
      <c r="J17" s="1"/>
      <c r="K17" s="1"/>
      <c r="L17" s="1"/>
      <c r="M17" s="1"/>
      <c r="N17" s="1"/>
      <c r="O17" s="1"/>
    </row>
    <row r="18" spans="2:15">
      <c r="B18" s="1"/>
      <c r="C18" s="1"/>
      <c r="D18" s="1"/>
      <c r="E18" s="168"/>
      <c r="F18" s="1"/>
      <c r="G18" s="1"/>
      <c r="H18" s="1"/>
      <c r="I18" s="1"/>
      <c r="J18" s="1"/>
      <c r="K18" s="1"/>
      <c r="L18" s="1"/>
      <c r="M18" s="1"/>
      <c r="N18" s="1"/>
      <c r="O18" s="1"/>
    </row>
    <row r="19" spans="2:15">
      <c r="B19" s="1"/>
      <c r="C19" s="843" t="s">
        <v>102</v>
      </c>
      <c r="D19" s="843"/>
      <c r="E19" s="843"/>
      <c r="F19" s="1"/>
      <c r="G19" s="1"/>
      <c r="H19" s="1"/>
      <c r="I19" s="1"/>
      <c r="J19" s="1"/>
      <c r="K19" s="1"/>
      <c r="L19" s="1"/>
      <c r="M19" s="1"/>
      <c r="N19" s="1"/>
      <c r="O19" s="1"/>
    </row>
    <row r="20" spans="2:15">
      <c r="B20" s="1"/>
      <c r="C20" s="21"/>
      <c r="D20" s="844" t="s">
        <v>275</v>
      </c>
      <c r="E20" s="844"/>
      <c r="F20" s="169"/>
      <c r="G20" s="1"/>
      <c r="H20" s="1"/>
      <c r="I20" s="1"/>
      <c r="J20" s="1"/>
      <c r="K20" s="1"/>
      <c r="L20" s="1"/>
      <c r="M20" s="1"/>
      <c r="N20" s="1"/>
      <c r="O20" s="1"/>
    </row>
    <row r="21" spans="2:15">
      <c r="B21" s="1"/>
      <c r="C21" s="21"/>
      <c r="D21" s="207"/>
      <c r="E21" s="351" t="s">
        <v>38</v>
      </c>
      <c r="F21" s="169"/>
      <c r="G21" s="1"/>
      <c r="H21" s="1"/>
      <c r="I21" s="1"/>
      <c r="J21" s="1"/>
      <c r="K21" s="1"/>
      <c r="L21" s="1"/>
      <c r="M21" s="1"/>
      <c r="N21" s="1"/>
      <c r="O21" s="1"/>
    </row>
    <row r="22" spans="2:15">
      <c r="B22" s="1"/>
      <c r="C22" s="32" t="s">
        <v>66</v>
      </c>
      <c r="D22" s="32"/>
      <c r="E22" s="169" t="s">
        <v>476</v>
      </c>
      <c r="F22" s="338"/>
      <c r="G22" s="169"/>
      <c r="H22" s="169"/>
      <c r="I22" s="1"/>
      <c r="J22" s="1"/>
      <c r="K22" s="1"/>
      <c r="L22" s="1"/>
      <c r="M22" s="1"/>
      <c r="N22" s="1"/>
      <c r="O22" s="1"/>
    </row>
    <row r="23" spans="2:15">
      <c r="B23" s="1"/>
      <c r="C23" s="32" t="s">
        <v>213</v>
      </c>
      <c r="D23" s="32"/>
      <c r="E23" s="169" t="s">
        <v>477</v>
      </c>
      <c r="F23" s="338"/>
      <c r="G23" s="169"/>
      <c r="H23" s="169"/>
      <c r="I23" s="1"/>
      <c r="J23" s="1"/>
      <c r="K23" s="1"/>
      <c r="L23" s="1"/>
      <c r="M23" s="1"/>
      <c r="N23" s="1"/>
      <c r="O23" s="1"/>
    </row>
    <row r="24" spans="2:15">
      <c r="B24" s="1"/>
      <c r="C24" s="32" t="s">
        <v>478</v>
      </c>
      <c r="D24" s="32"/>
      <c r="E24" s="169" t="s">
        <v>477</v>
      </c>
      <c r="F24" s="338"/>
      <c r="G24" s="169"/>
      <c r="H24" s="169"/>
      <c r="I24" s="1"/>
      <c r="J24" s="1"/>
      <c r="K24" s="1"/>
      <c r="L24" s="1"/>
      <c r="M24" s="1"/>
      <c r="N24" s="1"/>
      <c r="O24" s="1"/>
    </row>
    <row r="25" spans="2:15">
      <c r="B25" s="1"/>
      <c r="C25" s="378" t="s">
        <v>479</v>
      </c>
      <c r="D25" s="378"/>
      <c r="E25" s="380" t="s">
        <v>480</v>
      </c>
      <c r="F25" s="169"/>
      <c r="G25" s="169"/>
      <c r="H25" s="169"/>
      <c r="I25" s="1"/>
      <c r="J25" s="1"/>
      <c r="K25" s="1"/>
      <c r="L25" s="1"/>
      <c r="M25" s="1"/>
      <c r="N25" s="1"/>
      <c r="O25" s="1"/>
    </row>
    <row r="26" spans="2:15">
      <c r="B26" s="1"/>
      <c r="C26" s="1"/>
      <c r="D26" s="1"/>
      <c r="E26" s="1"/>
      <c r="F26" s="1"/>
      <c r="G26" s="1"/>
      <c r="H26" s="1"/>
      <c r="I26" s="1"/>
      <c r="J26" s="1"/>
      <c r="K26" s="1"/>
      <c r="L26" s="1"/>
      <c r="M26" s="1"/>
      <c r="N26" s="1"/>
      <c r="O26" s="1"/>
    </row>
    <row r="27" spans="2:15">
      <c r="B27" s="1"/>
      <c r="C27" s="271" t="s">
        <v>125</v>
      </c>
      <c r="D27" s="271"/>
      <c r="E27" s="271"/>
      <c r="F27" s="1"/>
      <c r="G27" s="1"/>
      <c r="H27" s="1"/>
      <c r="I27" s="1"/>
      <c r="J27" s="1"/>
      <c r="K27" s="1"/>
      <c r="L27" s="1"/>
      <c r="M27" s="1"/>
      <c r="N27" s="1"/>
      <c r="O27" s="1"/>
    </row>
    <row r="28" spans="2:15" ht="3.75" customHeight="1">
      <c r="B28" s="1"/>
      <c r="C28" s="32"/>
      <c r="D28" s="32"/>
      <c r="E28" s="1"/>
      <c r="F28" s="1"/>
      <c r="G28" s="1"/>
      <c r="H28" s="1"/>
      <c r="I28" s="1"/>
      <c r="J28" s="1"/>
      <c r="K28" s="1"/>
      <c r="L28" s="1"/>
      <c r="M28" s="1"/>
      <c r="N28" s="1"/>
      <c r="O28" s="1"/>
    </row>
    <row r="29" spans="2:15">
      <c r="B29" s="1"/>
      <c r="C29" s="376" t="s">
        <v>471</v>
      </c>
      <c r="D29" s="377">
        <v>0.47337783796082883</v>
      </c>
      <c r="E29" s="1"/>
      <c r="F29" s="1"/>
      <c r="G29" s="1"/>
      <c r="H29" s="1"/>
      <c r="I29" s="1"/>
      <c r="J29" s="1"/>
      <c r="K29" s="1"/>
      <c r="L29" s="1"/>
      <c r="M29" s="1"/>
      <c r="N29" s="1"/>
      <c r="O29" s="1"/>
    </row>
    <row r="30" spans="2:15">
      <c r="B30" s="1"/>
      <c r="C30" s="32" t="s">
        <v>472</v>
      </c>
      <c r="D30" s="120">
        <v>0.13798230664347419</v>
      </c>
      <c r="E30" s="1"/>
      <c r="F30" s="1"/>
      <c r="G30" s="1"/>
      <c r="H30" s="1"/>
      <c r="I30" s="1"/>
      <c r="J30" s="1"/>
      <c r="K30" s="1"/>
      <c r="L30" s="1"/>
      <c r="M30" s="1"/>
      <c r="N30" s="1"/>
      <c r="O30" s="1"/>
    </row>
    <row r="31" spans="2:15">
      <c r="B31" s="1"/>
      <c r="C31" s="32" t="s">
        <v>473</v>
      </c>
      <c r="D31" s="120">
        <v>0.12256156466289976</v>
      </c>
      <c r="E31" s="1"/>
      <c r="F31" s="1"/>
      <c r="G31" s="1"/>
      <c r="H31" s="1"/>
      <c r="I31" s="1"/>
      <c r="J31" s="1"/>
      <c r="K31" s="1"/>
      <c r="L31" s="1"/>
      <c r="M31" s="1"/>
      <c r="N31" s="1"/>
      <c r="O31" s="1"/>
    </row>
    <row r="32" spans="2:15">
      <c r="B32" s="1"/>
      <c r="C32" s="32" t="s">
        <v>474</v>
      </c>
      <c r="D32" s="120">
        <v>0.10800010144607482</v>
      </c>
      <c r="E32" s="1"/>
      <c r="F32" s="1"/>
      <c r="G32" s="1"/>
      <c r="H32" s="1"/>
      <c r="I32" s="1"/>
      <c r="J32" s="1"/>
      <c r="K32" s="1"/>
      <c r="L32" s="1"/>
      <c r="M32" s="1"/>
      <c r="N32" s="1"/>
      <c r="O32" s="1"/>
    </row>
    <row r="33" spans="2:15">
      <c r="B33" s="1"/>
      <c r="C33" s="32" t="s">
        <v>81</v>
      </c>
      <c r="D33" s="120">
        <v>4.690147816973908E-2</v>
      </c>
      <c r="E33" s="1"/>
      <c r="F33" s="1"/>
      <c r="G33" s="1"/>
      <c r="H33" s="1"/>
      <c r="I33" s="1"/>
      <c r="J33" s="1"/>
      <c r="K33" s="1"/>
      <c r="L33" s="1"/>
      <c r="M33" s="1"/>
      <c r="N33" s="1"/>
      <c r="O33" s="1"/>
    </row>
    <row r="34" spans="2:15">
      <c r="B34" s="1"/>
      <c r="C34" s="378" t="s">
        <v>475</v>
      </c>
      <c r="D34" s="379">
        <v>0.11117671111698324</v>
      </c>
      <c r="E34" s="1"/>
      <c r="F34" s="1"/>
      <c r="G34" s="1"/>
      <c r="H34" s="1"/>
      <c r="I34" s="1"/>
      <c r="J34" s="1"/>
      <c r="K34" s="1"/>
      <c r="L34" s="1"/>
      <c r="M34" s="1"/>
      <c r="N34" s="1"/>
      <c r="O34" s="1"/>
    </row>
    <row r="35" spans="2:15">
      <c r="B35" s="1"/>
      <c r="C35" s="1"/>
      <c r="D35" s="1"/>
      <c r="E35" s="1"/>
      <c r="F35" s="1"/>
      <c r="G35" s="1"/>
      <c r="H35" s="1"/>
      <c r="I35" s="1"/>
      <c r="J35" s="1"/>
      <c r="K35" s="1"/>
      <c r="L35" s="1"/>
      <c r="M35" s="1"/>
      <c r="N35" s="1"/>
      <c r="O35" s="1"/>
    </row>
    <row r="36" spans="2:15">
      <c r="B36" s="1"/>
      <c r="C36" s="1"/>
      <c r="D36" s="1"/>
      <c r="E36" s="1"/>
      <c r="F36" s="1"/>
      <c r="G36" s="1"/>
      <c r="H36" s="1"/>
      <c r="I36" s="1"/>
      <c r="J36" s="1"/>
      <c r="K36" s="1"/>
      <c r="L36" s="1"/>
      <c r="M36" s="1"/>
      <c r="N36" s="1"/>
      <c r="O36" s="1"/>
    </row>
    <row r="37" spans="2:15">
      <c r="B37" s="1"/>
      <c r="C37" s="1"/>
      <c r="D37" s="1"/>
      <c r="E37" s="1"/>
      <c r="F37" s="1"/>
      <c r="G37" s="1"/>
      <c r="H37" s="1"/>
      <c r="I37" s="1"/>
      <c r="J37" s="1"/>
      <c r="K37" s="1"/>
      <c r="L37" s="1"/>
      <c r="M37" s="1"/>
      <c r="N37" s="1"/>
      <c r="O37" s="1"/>
    </row>
    <row r="38" spans="2:15">
      <c r="B38" s="1"/>
      <c r="C38" s="1"/>
      <c r="D38" s="1"/>
      <c r="E38" s="1"/>
      <c r="F38" s="1"/>
      <c r="G38" s="1"/>
      <c r="H38" s="1"/>
      <c r="I38" s="1"/>
      <c r="J38" s="1"/>
      <c r="K38" s="1"/>
      <c r="L38" s="1"/>
      <c r="M38" s="1"/>
      <c r="N38" s="1"/>
      <c r="O38" s="1"/>
    </row>
    <row r="39" spans="2:15">
      <c r="B39" s="1"/>
      <c r="C39" s="1"/>
      <c r="D39" s="1"/>
      <c r="E39" s="1"/>
      <c r="F39" s="1"/>
      <c r="G39" s="1"/>
      <c r="H39" s="1"/>
      <c r="I39" s="1"/>
      <c r="J39" s="1"/>
      <c r="K39" s="1"/>
      <c r="L39" s="1"/>
      <c r="M39" s="1"/>
      <c r="N39" s="1"/>
      <c r="O39" s="1"/>
    </row>
    <row r="40" spans="2:15"/>
  </sheetData>
  <mergeCells count="3">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Q57"/>
  <sheetViews>
    <sheetView showGridLines="0" showZeros="0" zoomScaleNormal="100" workbookViewId="0"/>
  </sheetViews>
  <sheetFormatPr defaultColWidth="0" defaultRowHeight="15" zeroHeight="1" outlineLevelCol="1"/>
  <cols>
    <col min="1" max="1" width="4.7109375" style="2" customWidth="1"/>
    <col min="2" max="2" width="6.5703125" style="2" customWidth="1"/>
    <col min="3" max="3" width="33.5703125" style="2" customWidth="1"/>
    <col min="4" max="4" width="6.7109375" style="2" customWidth="1"/>
    <col min="5" max="5" width="7.42578125" style="2" customWidth="1"/>
    <col min="6" max="6" width="6.42578125" style="2" customWidth="1"/>
    <col min="7" max="7" width="7.140625" style="2" customWidth="1"/>
    <col min="8" max="8" width="6.7109375" style="207" customWidth="1"/>
    <col min="9" max="9" width="5.85546875" style="2" customWidth="1" outlineLevel="1"/>
    <col min="10" max="10" width="6.140625" style="2" customWidth="1" outlineLevel="1"/>
    <col min="11" max="11" width="9.28515625" style="207" customWidth="1"/>
    <col min="12" max="12" width="6.5703125" style="2" customWidth="1"/>
    <col min="13" max="13" width="4.42578125" style="2" customWidth="1"/>
    <col min="14" max="14" width="8.42578125" style="2" customWidth="1"/>
    <col min="15" max="15" width="7" style="2" hidden="1" customWidth="1"/>
    <col min="16" max="17" width="8.42578125" style="2" hidden="1" customWidth="1"/>
    <col min="18" max="16384" width="11.42578125" style="2" hidden="1"/>
  </cols>
  <sheetData>
    <row r="1" spans="2:14" ht="21.75" customHeight="1" thickBot="1">
      <c r="B1" s="1"/>
      <c r="C1" s="254" t="s">
        <v>1</v>
      </c>
      <c r="D1" s="253"/>
      <c r="E1" s="253"/>
      <c r="F1" s="253"/>
      <c r="G1" s="253"/>
      <c r="H1" s="253"/>
      <c r="I1" s="253"/>
      <c r="J1" s="253"/>
      <c r="K1" s="561"/>
      <c r="L1" s="1"/>
      <c r="M1" s="1"/>
    </row>
    <row r="2" spans="2:14" ht="24" customHeight="1">
      <c r="B2" s="1"/>
      <c r="C2" s="845"/>
      <c r="D2" s="845"/>
      <c r="E2" s="845"/>
      <c r="F2" s="845"/>
      <c r="G2" s="845"/>
      <c r="H2" s="845"/>
      <c r="I2" s="845"/>
      <c r="J2" s="845"/>
      <c r="K2" s="845"/>
      <c r="L2" s="1"/>
      <c r="M2" s="1"/>
    </row>
    <row r="3" spans="2:14">
      <c r="B3" s="1"/>
      <c r="C3" s="841" t="s">
        <v>186</v>
      </c>
      <c r="D3" s="841"/>
      <c r="E3" s="841" t="s">
        <v>4</v>
      </c>
      <c r="F3" s="46"/>
      <c r="G3" s="46" t="s">
        <v>4</v>
      </c>
      <c r="H3" s="97"/>
      <c r="I3" s="46"/>
      <c r="J3" s="46"/>
      <c r="K3" s="97"/>
      <c r="L3" s="3"/>
      <c r="M3" s="3"/>
      <c r="N3" s="76"/>
    </row>
    <row r="4" spans="2:14">
      <c r="B4" s="1"/>
      <c r="C4" s="15">
        <v>0</v>
      </c>
      <c r="D4" s="16">
        <v>2023</v>
      </c>
      <c r="E4" s="16">
        <v>2022</v>
      </c>
      <c r="F4" s="16" t="s">
        <v>346</v>
      </c>
      <c r="G4" s="16" t="s">
        <v>346</v>
      </c>
      <c r="H4" s="16" t="s">
        <v>346</v>
      </c>
      <c r="I4" s="847" t="s">
        <v>347</v>
      </c>
      <c r="J4" s="847">
        <v>0</v>
      </c>
      <c r="K4" s="16" t="s">
        <v>274</v>
      </c>
      <c r="L4" s="92"/>
      <c r="M4" s="85"/>
      <c r="N4" s="70"/>
    </row>
    <row r="5" spans="2:14">
      <c r="B5" s="1"/>
      <c r="C5" s="15" t="s">
        <v>51</v>
      </c>
      <c r="D5" s="16" t="s">
        <v>345</v>
      </c>
      <c r="E5" s="16" t="s">
        <v>348</v>
      </c>
      <c r="F5" s="16" t="s">
        <v>349</v>
      </c>
      <c r="G5" s="16" t="s">
        <v>350</v>
      </c>
      <c r="H5" s="16" t="s">
        <v>345</v>
      </c>
      <c r="I5" s="16">
        <v>2023</v>
      </c>
      <c r="J5" s="16">
        <v>2022</v>
      </c>
      <c r="K5" s="16">
        <v>2022</v>
      </c>
      <c r="L5" s="86"/>
      <c r="M5" s="85">
        <v>0</v>
      </c>
      <c r="N5" s="70"/>
    </row>
    <row r="6" spans="2:14" ht="15" customHeight="1">
      <c r="B6" s="1"/>
      <c r="C6" s="278" t="s">
        <v>357</v>
      </c>
      <c r="D6" s="507">
        <v>1551.9315180000001</v>
      </c>
      <c r="E6" s="520">
        <v>1641.2827520000001</v>
      </c>
      <c r="F6" s="520">
        <v>1507.098403</v>
      </c>
      <c r="G6" s="520">
        <v>1456.4601359999999</v>
      </c>
      <c r="H6" s="516">
        <v>1457.168756</v>
      </c>
      <c r="I6" s="507">
        <v>1551.9315180000001</v>
      </c>
      <c r="J6" s="520">
        <v>1457.168756</v>
      </c>
      <c r="K6" s="520">
        <v>6062.0100469999998</v>
      </c>
      <c r="L6" s="115"/>
      <c r="M6" s="36"/>
      <c r="N6" s="81"/>
    </row>
    <row r="7" spans="2:14" ht="15" customHeight="1">
      <c r="B7" s="1"/>
      <c r="C7" s="278" t="s">
        <v>189</v>
      </c>
      <c r="D7" s="507">
        <v>357.14850200000001</v>
      </c>
      <c r="E7" s="520">
        <v>389.94170600000001</v>
      </c>
      <c r="F7" s="520">
        <v>475.18602499999997</v>
      </c>
      <c r="G7" s="520">
        <v>427.083977</v>
      </c>
      <c r="H7" s="516">
        <v>372.01374800000002</v>
      </c>
      <c r="I7" s="507">
        <v>357.14850200000001</v>
      </c>
      <c r="J7" s="520">
        <v>372.01374800000002</v>
      </c>
      <c r="K7" s="520">
        <v>1664.2254559999999</v>
      </c>
      <c r="L7" s="115"/>
      <c r="M7" s="36"/>
      <c r="N7" s="81"/>
    </row>
    <row r="8" spans="2:14" ht="15" customHeight="1">
      <c r="B8" s="1"/>
      <c r="C8" s="278" t="s">
        <v>353</v>
      </c>
      <c r="D8" s="507">
        <v>-1390.8591369999999</v>
      </c>
      <c r="E8" s="520">
        <v>-1409.940292</v>
      </c>
      <c r="F8" s="520">
        <v>-1272.4655190000001</v>
      </c>
      <c r="G8" s="520">
        <v>-1180.9069649999999</v>
      </c>
      <c r="H8" s="516">
        <v>-1144.677334</v>
      </c>
      <c r="I8" s="507">
        <v>-1390.8591369999999</v>
      </c>
      <c r="J8" s="520">
        <v>-1144.677334</v>
      </c>
      <c r="K8" s="520">
        <v>-5007.9901099999997</v>
      </c>
      <c r="L8" s="115"/>
      <c r="M8" s="36"/>
      <c r="N8" s="81"/>
    </row>
    <row r="9" spans="2:14" ht="15" customHeight="1">
      <c r="B9" s="1"/>
      <c r="C9" s="421" t="s">
        <v>354</v>
      </c>
      <c r="D9" s="453">
        <v>518.22088299999996</v>
      </c>
      <c r="E9" s="508">
        <v>621.28416600000003</v>
      </c>
      <c r="F9" s="508">
        <v>709.81890899999996</v>
      </c>
      <c r="G9" s="508">
        <v>702.63714800000002</v>
      </c>
      <c r="H9" s="431">
        <v>684.50517000000002</v>
      </c>
      <c r="I9" s="453">
        <v>518.22088299999996</v>
      </c>
      <c r="J9" s="508">
        <v>684.50517000000002</v>
      </c>
      <c r="K9" s="508">
        <v>2718.2453930000001</v>
      </c>
      <c r="L9" s="115"/>
      <c r="M9" s="36"/>
      <c r="N9" s="81"/>
    </row>
    <row r="10" spans="2:14" ht="15" customHeight="1">
      <c r="B10" s="1"/>
      <c r="C10" s="3" t="s">
        <v>358</v>
      </c>
      <c r="D10" s="17">
        <v>254.76398800000001</v>
      </c>
      <c r="E10" s="25">
        <v>219.42085599999999</v>
      </c>
      <c r="F10" s="25">
        <v>-37.984341999999998</v>
      </c>
      <c r="G10" s="25">
        <v>-119.282961</v>
      </c>
      <c r="H10" s="94">
        <v>-48.741678</v>
      </c>
      <c r="I10" s="17">
        <v>254.76398800000001</v>
      </c>
      <c r="J10" s="25">
        <v>-48.741678</v>
      </c>
      <c r="K10" s="25">
        <v>13.411875</v>
      </c>
      <c r="L10" s="115"/>
      <c r="M10" s="36"/>
      <c r="N10" s="81"/>
    </row>
    <row r="11" spans="2:14" ht="15" customHeight="1">
      <c r="B11" s="1"/>
      <c r="C11" s="381" t="s">
        <v>326</v>
      </c>
      <c r="D11" s="382">
        <v>772.984871</v>
      </c>
      <c r="E11" s="383">
        <v>840.70502199999999</v>
      </c>
      <c r="F11" s="383">
        <v>671.83456699999999</v>
      </c>
      <c r="G11" s="383">
        <v>583.35418700000002</v>
      </c>
      <c r="H11" s="384">
        <v>635.76349200000004</v>
      </c>
      <c r="I11" s="382">
        <v>772.984871</v>
      </c>
      <c r="J11" s="383">
        <v>635.76349200000004</v>
      </c>
      <c r="K11" s="383">
        <v>2731.6572679999999</v>
      </c>
      <c r="L11" s="115"/>
      <c r="M11" s="36"/>
      <c r="N11" s="81"/>
    </row>
    <row r="12" spans="2:14" ht="15" hidden="1" customHeight="1">
      <c r="B12" s="1"/>
      <c r="C12" s="24"/>
      <c r="D12" s="20"/>
      <c r="E12" s="37"/>
      <c r="F12" s="37"/>
      <c r="G12" s="37"/>
      <c r="H12" s="102"/>
      <c r="I12" s="20"/>
      <c r="J12" s="37"/>
      <c r="K12" s="37"/>
      <c r="L12" s="115"/>
      <c r="M12" s="36"/>
      <c r="N12" s="81"/>
    </row>
    <row r="13" spans="2:14" ht="15" customHeight="1">
      <c r="B13" s="1"/>
      <c r="C13" s="164" t="s">
        <v>359</v>
      </c>
      <c r="D13" s="177">
        <v>-62.436909</v>
      </c>
      <c r="E13" s="178">
        <v>-62.479903</v>
      </c>
      <c r="F13" s="178">
        <v>-61.000008000000001</v>
      </c>
      <c r="G13" s="178">
        <v>-39.409959999999998</v>
      </c>
      <c r="H13" s="179">
        <v>-39.231999000000002</v>
      </c>
      <c r="I13" s="177">
        <v>-62.436909</v>
      </c>
      <c r="J13" s="178">
        <v>-39.231999000000002</v>
      </c>
      <c r="K13" s="178">
        <v>-202.12187</v>
      </c>
      <c r="L13" s="115"/>
      <c r="M13" s="36"/>
      <c r="N13" s="78"/>
    </row>
    <row r="14" spans="2:14" ht="15" customHeight="1">
      <c r="B14" s="1"/>
      <c r="C14" s="381" t="s">
        <v>327</v>
      </c>
      <c r="D14" s="382">
        <v>710.54796199999998</v>
      </c>
      <c r="E14" s="383">
        <v>778.22511899999995</v>
      </c>
      <c r="F14" s="383">
        <v>610.83455900000001</v>
      </c>
      <c r="G14" s="383">
        <v>543.94422699999996</v>
      </c>
      <c r="H14" s="384">
        <v>596.53149299999995</v>
      </c>
      <c r="I14" s="382">
        <v>710.54796199999998</v>
      </c>
      <c r="J14" s="383">
        <v>596.53149299999995</v>
      </c>
      <c r="K14" s="383">
        <v>2529.535398</v>
      </c>
      <c r="L14" s="115"/>
      <c r="M14" s="36"/>
      <c r="N14" s="78"/>
    </row>
    <row r="15" spans="2:14" ht="15" customHeight="1">
      <c r="B15" s="1"/>
      <c r="C15" s="3" t="s">
        <v>182</v>
      </c>
      <c r="D15" s="17">
        <v>69.994146999999998</v>
      </c>
      <c r="E15" s="25">
        <v>11.748554</v>
      </c>
      <c r="F15" s="25">
        <v>-135.92482200000001</v>
      </c>
      <c r="G15" s="25">
        <v>-37.081923000000003</v>
      </c>
      <c r="H15" s="94">
        <v>386.03116699999998</v>
      </c>
      <c r="I15" s="17">
        <v>69.994146999999998</v>
      </c>
      <c r="J15" s="25">
        <v>386.03116699999998</v>
      </c>
      <c r="K15" s="25">
        <v>224.772976</v>
      </c>
      <c r="L15" s="115"/>
      <c r="M15" s="36"/>
      <c r="N15" s="78"/>
    </row>
    <row r="16" spans="2:14" ht="15" hidden="1" customHeight="1">
      <c r="B16" s="1"/>
      <c r="C16" s="30" t="s">
        <v>360</v>
      </c>
      <c r="D16" s="18">
        <v>0</v>
      </c>
      <c r="E16" s="101">
        <v>0</v>
      </c>
      <c r="F16" s="101">
        <v>0</v>
      </c>
      <c r="G16" s="101">
        <v>0</v>
      </c>
      <c r="H16" s="101">
        <v>0</v>
      </c>
      <c r="I16" s="18">
        <v>0</v>
      </c>
      <c r="J16" s="35">
        <v>0</v>
      </c>
      <c r="K16" s="35">
        <v>0</v>
      </c>
      <c r="L16" s="115"/>
      <c r="M16" s="36"/>
      <c r="N16" s="76"/>
    </row>
    <row r="17" spans="2:14" ht="15" customHeight="1">
      <c r="B17" s="1"/>
      <c r="C17" s="381" t="s">
        <v>328</v>
      </c>
      <c r="D17" s="382">
        <v>780.54210899999998</v>
      </c>
      <c r="E17" s="383">
        <v>789.97367299999996</v>
      </c>
      <c r="F17" s="383">
        <v>474.90973700000001</v>
      </c>
      <c r="G17" s="383">
        <v>506.86230399999999</v>
      </c>
      <c r="H17" s="384">
        <v>982.56266000000005</v>
      </c>
      <c r="I17" s="382">
        <v>780.54210899999998</v>
      </c>
      <c r="J17" s="383">
        <v>982.56266000000005</v>
      </c>
      <c r="K17" s="383">
        <v>2754.3083740000002</v>
      </c>
      <c r="L17" s="115"/>
      <c r="M17" s="36"/>
      <c r="N17" s="78"/>
    </row>
    <row r="18" spans="2:14">
      <c r="B18" s="1"/>
      <c r="C18" s="46"/>
      <c r="D18" s="749"/>
      <c r="E18" s="749"/>
      <c r="F18" s="749"/>
      <c r="G18" s="749"/>
      <c r="H18" s="749"/>
      <c r="I18" s="749"/>
      <c r="J18" s="301"/>
      <c r="K18" s="97"/>
      <c r="L18" s="115"/>
      <c r="M18" s="3"/>
      <c r="N18" s="76"/>
    </row>
    <row r="19" spans="2:14">
      <c r="B19" s="1"/>
      <c r="C19" s="841" t="s">
        <v>183</v>
      </c>
      <c r="D19" s="841"/>
      <c r="E19" s="841"/>
      <c r="F19" s="46"/>
      <c r="G19" s="46"/>
      <c r="H19" s="97"/>
      <c r="I19" s="48"/>
      <c r="J19" s="48"/>
      <c r="K19" s="217"/>
      <c r="L19" s="34"/>
      <c r="M19" s="34"/>
      <c r="N19" s="81"/>
    </row>
    <row r="20" spans="2:14">
      <c r="B20" s="1"/>
      <c r="C20" s="15">
        <v>0</v>
      </c>
      <c r="D20" s="16">
        <v>2023</v>
      </c>
      <c r="E20" s="16">
        <v>2022</v>
      </c>
      <c r="F20" s="16" t="s">
        <v>346</v>
      </c>
      <c r="G20" s="16" t="s">
        <v>346</v>
      </c>
      <c r="H20" s="16" t="s">
        <v>346</v>
      </c>
      <c r="I20" s="847" t="s">
        <v>347</v>
      </c>
      <c r="J20" s="847">
        <v>0</v>
      </c>
      <c r="K20" s="16" t="s">
        <v>274</v>
      </c>
      <c r="L20" s="92"/>
      <c r="M20" s="85"/>
      <c r="N20" s="70"/>
    </row>
    <row r="21" spans="2:14">
      <c r="B21" s="1"/>
      <c r="C21" s="15" t="s">
        <v>51</v>
      </c>
      <c r="D21" s="16" t="s">
        <v>345</v>
      </c>
      <c r="E21" s="16" t="s">
        <v>348</v>
      </c>
      <c r="F21" s="16" t="s">
        <v>349</v>
      </c>
      <c r="G21" s="16" t="s">
        <v>350</v>
      </c>
      <c r="H21" s="16" t="s">
        <v>345</v>
      </c>
      <c r="I21" s="16">
        <v>2023</v>
      </c>
      <c r="J21" s="16">
        <v>2022</v>
      </c>
      <c r="K21" s="16">
        <v>2022</v>
      </c>
      <c r="L21" s="86"/>
      <c r="M21" s="85"/>
      <c r="N21" s="70"/>
    </row>
    <row r="22" spans="2:14">
      <c r="B22" s="1"/>
      <c r="C22" s="3" t="s">
        <v>361</v>
      </c>
      <c r="D22" s="17">
        <v>361.40878099999998</v>
      </c>
      <c r="E22" s="25">
        <v>455.86391700000001</v>
      </c>
      <c r="F22" s="25">
        <v>400.95024899999999</v>
      </c>
      <c r="G22" s="25">
        <v>391.89427699999999</v>
      </c>
      <c r="H22" s="94">
        <v>403.89499699999999</v>
      </c>
      <c r="I22" s="17">
        <v>361.40878099999998</v>
      </c>
      <c r="J22" s="25">
        <v>403.89499699999999</v>
      </c>
      <c r="K22" s="94">
        <v>1652.6034400000001</v>
      </c>
      <c r="L22" s="36"/>
      <c r="M22" s="36"/>
      <c r="N22" s="81"/>
    </row>
    <row r="23" spans="2:14">
      <c r="B23" s="1"/>
      <c r="C23" s="3" t="s">
        <v>2</v>
      </c>
      <c r="D23" s="17">
        <v>56.230606000000002</v>
      </c>
      <c r="E23" s="25">
        <v>91.859973999999994</v>
      </c>
      <c r="F23" s="25">
        <v>211.36121700000001</v>
      </c>
      <c r="G23" s="25">
        <v>175.75872000000001</v>
      </c>
      <c r="H23" s="94">
        <v>116.791921</v>
      </c>
      <c r="I23" s="17">
        <v>56.230606000000002</v>
      </c>
      <c r="J23" s="25">
        <v>116.791921</v>
      </c>
      <c r="K23" s="94">
        <v>595.77183200000002</v>
      </c>
      <c r="L23" s="36"/>
      <c r="M23" s="36"/>
      <c r="N23" s="81"/>
    </row>
    <row r="24" spans="2:14">
      <c r="B24" s="1"/>
      <c r="C24" s="3" t="s">
        <v>3</v>
      </c>
      <c r="D24" s="17">
        <v>284.73674899999997</v>
      </c>
      <c r="E24" s="25">
        <v>270.18696699999998</v>
      </c>
      <c r="F24" s="25">
        <v>148.13816499999999</v>
      </c>
      <c r="G24" s="25">
        <v>253.629503</v>
      </c>
      <c r="H24" s="94">
        <v>231.5179</v>
      </c>
      <c r="I24" s="17">
        <v>284.73674899999997</v>
      </c>
      <c r="J24" s="25">
        <v>231.5179</v>
      </c>
      <c r="K24" s="94">
        <v>903.47253499999999</v>
      </c>
      <c r="L24" s="36"/>
      <c r="M24" s="36"/>
      <c r="N24" s="81"/>
    </row>
    <row r="25" spans="2:14">
      <c r="B25" s="1"/>
      <c r="C25" s="30" t="s">
        <v>362</v>
      </c>
      <c r="D25" s="18">
        <v>70.608734999999996</v>
      </c>
      <c r="E25" s="35">
        <v>22.794163999999999</v>
      </c>
      <c r="F25" s="35">
        <v>-88.615064000000004</v>
      </c>
      <c r="G25" s="35">
        <v>-237.928313</v>
      </c>
      <c r="H25" s="101">
        <v>-116.441326</v>
      </c>
      <c r="I25" s="18">
        <v>70.608734999999996</v>
      </c>
      <c r="J25" s="35">
        <v>-116.441326</v>
      </c>
      <c r="K25" s="101">
        <v>-420.190539</v>
      </c>
      <c r="L25" s="36"/>
      <c r="M25" s="36"/>
      <c r="N25" s="81"/>
    </row>
    <row r="26" spans="2:14" ht="18" customHeight="1">
      <c r="B26" s="1"/>
      <c r="C26" s="381" t="s">
        <v>326</v>
      </c>
      <c r="D26" s="382">
        <v>772.984871</v>
      </c>
      <c r="E26" s="383">
        <v>840.70502199999999</v>
      </c>
      <c r="F26" s="383">
        <v>671.83456699999999</v>
      </c>
      <c r="G26" s="383">
        <v>583.35418700000002</v>
      </c>
      <c r="H26" s="384">
        <v>635.76349200000004</v>
      </c>
      <c r="I26" s="382">
        <v>772.984871</v>
      </c>
      <c r="J26" s="383">
        <v>635.76349200000004</v>
      </c>
      <c r="K26" s="384">
        <v>2731.6572679999999</v>
      </c>
      <c r="L26" s="37"/>
      <c r="M26" s="37"/>
      <c r="N26" s="79"/>
    </row>
    <row r="27" spans="2:14">
      <c r="B27" s="1"/>
      <c r="C27" s="3"/>
      <c r="D27" s="98"/>
      <c r="E27" s="98"/>
      <c r="F27" s="98"/>
      <c r="G27" s="98"/>
      <c r="H27" s="98"/>
      <c r="I27" s="781"/>
      <c r="J27" s="781"/>
      <c r="K27" s="781"/>
      <c r="L27" s="3"/>
      <c r="M27" s="3"/>
      <c r="N27" s="76"/>
    </row>
    <row r="28" spans="2:14">
      <c r="B28" s="1"/>
      <c r="C28" s="841" t="s">
        <v>313</v>
      </c>
      <c r="D28" s="841"/>
      <c r="E28" s="841"/>
      <c r="F28" s="841"/>
      <c r="G28" s="841"/>
      <c r="H28" s="841"/>
      <c r="I28" s="56"/>
      <c r="J28" s="56"/>
      <c r="K28" s="569"/>
      <c r="L28" s="1"/>
      <c r="M28" s="1"/>
    </row>
    <row r="29" spans="2:14">
      <c r="B29" s="1"/>
      <c r="C29" s="15">
        <v>0</v>
      </c>
      <c r="D29" s="15">
        <v>2023</v>
      </c>
      <c r="E29" s="15">
        <v>2022</v>
      </c>
      <c r="F29" s="15" t="s">
        <v>346</v>
      </c>
      <c r="G29" s="15" t="s">
        <v>346</v>
      </c>
      <c r="H29" s="15" t="s">
        <v>346</v>
      </c>
      <c r="I29" s="847" t="s">
        <v>347</v>
      </c>
      <c r="J29" s="847"/>
      <c r="K29" s="16" t="s">
        <v>274</v>
      </c>
      <c r="L29" s="38"/>
      <c r="M29" s="39"/>
      <c r="N29" s="80"/>
    </row>
    <row r="30" spans="2:14">
      <c r="B30" s="1"/>
      <c r="C30" s="15" t="s">
        <v>314</v>
      </c>
      <c r="D30" s="16" t="s">
        <v>345</v>
      </c>
      <c r="E30" s="16" t="s">
        <v>348</v>
      </c>
      <c r="F30" s="16" t="s">
        <v>349</v>
      </c>
      <c r="G30" s="16" t="s">
        <v>350</v>
      </c>
      <c r="H30" s="16" t="s">
        <v>345</v>
      </c>
      <c r="I30" s="16">
        <v>2023</v>
      </c>
      <c r="J30" s="16">
        <v>2022</v>
      </c>
      <c r="K30" s="16">
        <v>2022</v>
      </c>
      <c r="L30" s="92"/>
      <c r="M30" s="85"/>
      <c r="N30" s="70"/>
    </row>
    <row r="31" spans="2:14">
      <c r="B31" s="1"/>
      <c r="C31" s="3" t="s">
        <v>325</v>
      </c>
      <c r="D31" s="19">
        <v>842.97901800000022</v>
      </c>
      <c r="E31" s="36">
        <v>852.45357599999988</v>
      </c>
      <c r="F31" s="36">
        <v>535.90974499999993</v>
      </c>
      <c r="G31" s="36">
        <v>546.27226400000018</v>
      </c>
      <c r="H31" s="95">
        <v>1021.7946590000001</v>
      </c>
      <c r="I31" s="19">
        <v>842.97901800000022</v>
      </c>
      <c r="J31" s="36">
        <v>1021.7946590000001</v>
      </c>
      <c r="K31" s="36">
        <v>2956.4302440000001</v>
      </c>
      <c r="L31" s="88"/>
      <c r="M31" s="89"/>
      <c r="N31" s="83"/>
    </row>
    <row r="32" spans="2:14">
      <c r="B32" s="1"/>
      <c r="C32" s="3" t="s">
        <v>481</v>
      </c>
      <c r="D32" s="47" t="s">
        <v>290</v>
      </c>
      <c r="E32" s="95" t="s">
        <v>290</v>
      </c>
      <c r="F32" s="95" t="s">
        <v>290</v>
      </c>
      <c r="G32" s="95" t="s">
        <v>290</v>
      </c>
      <c r="H32" s="95" t="s">
        <v>290</v>
      </c>
      <c r="I32" s="19">
        <v>464.26232911111111</v>
      </c>
      <c r="J32" s="36">
        <v>470.19452710000002</v>
      </c>
      <c r="K32" s="36">
        <v>468.38695431506846</v>
      </c>
      <c r="L32" s="88"/>
      <c r="M32" s="89"/>
      <c r="N32" s="83"/>
    </row>
    <row r="33" spans="2:14">
      <c r="B33" s="1"/>
      <c r="C33" s="780" t="s">
        <v>315</v>
      </c>
      <c r="D33" s="390">
        <v>1.8157385709368021</v>
      </c>
      <c r="E33" s="389">
        <v>1.8328822509589013</v>
      </c>
      <c r="F33" s="389">
        <v>1.1448034479607849</v>
      </c>
      <c r="G33" s="389">
        <v>1.1611223121991538</v>
      </c>
      <c r="H33" s="391">
        <v>2.1731317574070506</v>
      </c>
      <c r="I33" s="390">
        <v>1.8157385709368021</v>
      </c>
      <c r="J33" s="389">
        <v>2.1731317574070506</v>
      </c>
      <c r="K33" s="391">
        <v>6.3119397685258907</v>
      </c>
      <c r="L33" s="782"/>
      <c r="M33" s="91"/>
      <c r="N33" s="84"/>
    </row>
    <row r="34" spans="2:14">
      <c r="B34" s="1"/>
      <c r="C34" s="352" t="s">
        <v>316</v>
      </c>
      <c r="D34" s="168"/>
      <c r="E34" s="1"/>
      <c r="F34" s="1"/>
      <c r="G34" s="1"/>
      <c r="H34" s="123"/>
      <c r="I34" s="1"/>
      <c r="J34" s="1"/>
      <c r="K34" s="123"/>
      <c r="L34" s="90"/>
      <c r="M34" s="91"/>
      <c r="N34" s="84"/>
    </row>
    <row r="35" spans="2:14">
      <c r="B35" s="1"/>
      <c r="C35" s="1"/>
      <c r="D35" s="168"/>
      <c r="E35" s="1"/>
      <c r="F35" s="1"/>
      <c r="G35" s="1"/>
      <c r="H35" s="123"/>
      <c r="I35" s="1"/>
      <c r="J35" s="1"/>
      <c r="K35" s="123"/>
      <c r="L35" s="89"/>
      <c r="M35" s="89"/>
      <c r="N35" s="83"/>
    </row>
    <row r="36" spans="2:14">
      <c r="B36" s="1"/>
      <c r="C36" s="841" t="s">
        <v>103</v>
      </c>
      <c r="D36" s="841"/>
      <c r="E36" s="841"/>
      <c r="F36" s="89"/>
      <c r="G36" s="89"/>
      <c r="H36" s="89"/>
      <c r="I36" s="89"/>
      <c r="J36" s="89"/>
      <c r="K36" s="89"/>
      <c r="L36" s="89"/>
      <c r="M36" s="89"/>
      <c r="N36" s="83"/>
    </row>
    <row r="37" spans="2:14">
      <c r="B37" s="1"/>
      <c r="C37" s="16"/>
      <c r="D37" s="16">
        <v>2023</v>
      </c>
      <c r="E37" s="16">
        <v>2022</v>
      </c>
      <c r="F37" s="16" t="s">
        <v>346</v>
      </c>
      <c r="G37" s="16" t="s">
        <v>346</v>
      </c>
      <c r="H37" s="16" t="s">
        <v>346</v>
      </c>
      <c r="I37" s="846"/>
      <c r="J37" s="846"/>
      <c r="K37" s="123"/>
      <c r="L37" s="1"/>
      <c r="M37" s="1"/>
    </row>
    <row r="38" spans="2:14">
      <c r="B38" s="1"/>
      <c r="C38" s="54"/>
      <c r="D38" s="16" t="s">
        <v>345</v>
      </c>
      <c r="E38" s="16" t="s">
        <v>348</v>
      </c>
      <c r="F38" s="16" t="s">
        <v>349</v>
      </c>
      <c r="G38" s="16" t="s">
        <v>350</v>
      </c>
      <c r="H38" s="16" t="s">
        <v>345</v>
      </c>
      <c r="I38" s="265"/>
      <c r="J38" s="265"/>
      <c r="K38" s="123"/>
      <c r="L38" s="1"/>
      <c r="M38" s="1"/>
    </row>
    <row r="39" spans="2:14" ht="16.5">
      <c r="B39" s="1"/>
      <c r="C39" s="3" t="s">
        <v>184</v>
      </c>
      <c r="D39" s="307">
        <v>0.98066699999999996</v>
      </c>
      <c r="E39" s="266">
        <v>0.95056700000000005</v>
      </c>
      <c r="F39" s="266">
        <v>0.95073333000000004</v>
      </c>
      <c r="G39" s="266">
        <v>0.95241666347051512</v>
      </c>
      <c r="H39" s="266">
        <v>0.9480333347101938</v>
      </c>
      <c r="I39" s="3"/>
      <c r="J39" s="264"/>
      <c r="K39" s="123"/>
      <c r="L39" s="1"/>
      <c r="M39" s="1"/>
    </row>
    <row r="40" spans="2:14" ht="16.5">
      <c r="B40" s="1"/>
      <c r="C40" s="385" t="s">
        <v>386</v>
      </c>
      <c r="D40" s="392">
        <v>1.0099857999999999</v>
      </c>
      <c r="E40" s="393">
        <v>0.94543699999999997</v>
      </c>
      <c r="F40" s="393">
        <v>0.98195766100000004</v>
      </c>
      <c r="G40" s="393">
        <v>0.96411886300000005</v>
      </c>
      <c r="H40" s="393">
        <v>0.93825493458059683</v>
      </c>
      <c r="I40" s="3"/>
      <c r="J40" s="264"/>
      <c r="K40" s="123"/>
      <c r="L40" s="1"/>
      <c r="M40" s="1"/>
    </row>
    <row r="41" spans="2:14">
      <c r="B41" s="1"/>
      <c r="C41" s="1"/>
      <c r="D41" s="168"/>
      <c r="E41" s="1"/>
      <c r="F41" s="1"/>
      <c r="G41" s="1"/>
      <c r="H41" s="123"/>
      <c r="I41" s="1"/>
      <c r="J41" s="1"/>
      <c r="K41" s="123"/>
      <c r="L41" s="1"/>
      <c r="M41" s="1"/>
    </row>
    <row r="42" spans="2:14">
      <c r="B42" s="1"/>
      <c r="C42" s="1"/>
      <c r="D42" s="1"/>
      <c r="E42" s="1"/>
      <c r="F42" s="1"/>
      <c r="G42" s="1"/>
      <c r="H42" s="123"/>
      <c r="I42" s="1"/>
      <c r="J42" s="1"/>
      <c r="K42" s="123"/>
      <c r="L42" s="1"/>
      <c r="M42" s="1"/>
    </row>
    <row r="43" spans="2:14">
      <c r="B43" s="1"/>
      <c r="C43" s="1"/>
      <c r="D43" s="1"/>
      <c r="E43" s="1"/>
      <c r="F43" s="1"/>
      <c r="G43" s="1"/>
      <c r="H43" s="123"/>
      <c r="I43" s="1"/>
      <c r="J43" s="1"/>
      <c r="K43" s="123"/>
      <c r="L43" s="1"/>
      <c r="M43" s="1"/>
    </row>
    <row r="44" spans="2:14">
      <c r="B44" s="1"/>
      <c r="C44" s="1"/>
      <c r="D44" s="1"/>
      <c r="E44" s="1"/>
      <c r="F44" s="1"/>
      <c r="G44" s="1"/>
      <c r="H44" s="123"/>
      <c r="I44" s="1"/>
      <c r="J44" s="1"/>
      <c r="K44" s="123"/>
      <c r="L44" s="1"/>
      <c r="M44" s="1"/>
    </row>
    <row r="45" spans="2:14"/>
    <row r="46" spans="2:14"/>
    <row r="47" spans="2:14"/>
    <row r="48" spans="2:14"/>
    <row r="49"/>
    <row r="50"/>
    <row r="51"/>
    <row r="52"/>
    <row r="53"/>
    <row r="54"/>
    <row r="55"/>
    <row r="56"/>
    <row r="57"/>
  </sheetData>
  <mergeCells count="10">
    <mergeCell ref="C2:K2"/>
    <mergeCell ref="C3:E3"/>
    <mergeCell ref="C19:E19"/>
    <mergeCell ref="I37:J37"/>
    <mergeCell ref="C36:E36"/>
    <mergeCell ref="I4:J4"/>
    <mergeCell ref="I20:J20"/>
    <mergeCell ref="I29:J29"/>
    <mergeCell ref="F28:H28"/>
    <mergeCell ref="C28:E28"/>
  </mergeCells>
  <pageMargins left="0.7" right="0.7" top="0.75" bottom="0.75" header="0.3" footer="0.3"/>
  <pageSetup paperSize="9" scale="74"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P193"/>
  <sheetViews>
    <sheetView showGridLines="0" showZeros="0" zoomScaleNormal="100" workbookViewId="0"/>
  </sheetViews>
  <sheetFormatPr defaultColWidth="0" defaultRowHeight="15" zeroHeight="1" outlineLevelCol="1"/>
  <cols>
    <col min="1" max="1" width="8.140625" style="2" customWidth="1"/>
    <col min="2" max="2" width="7.7109375" style="2" customWidth="1"/>
    <col min="3" max="3" width="29.42578125" style="2" customWidth="1"/>
    <col min="4" max="7" width="8.42578125" style="2" customWidth="1"/>
    <col min="8" max="8" width="8.42578125" style="207" customWidth="1"/>
    <col min="9" max="10" width="8.42578125" style="2" customWidth="1" outlineLevel="1"/>
    <col min="11" max="11" width="8.42578125" style="207" customWidth="1"/>
    <col min="12" max="13" width="8.42578125" style="2" customWidth="1"/>
    <col min="14" max="14" width="8.42578125" style="2" hidden="1" customWidth="1"/>
    <col min="15" max="16" width="0" style="2" hidden="1" customWidth="1"/>
    <col min="17" max="16384" width="11.42578125" style="2" hidden="1"/>
  </cols>
  <sheetData>
    <row r="1" spans="2:16" ht="23.25" customHeight="1" thickBot="1">
      <c r="B1" s="1"/>
      <c r="C1" s="254" t="s">
        <v>98</v>
      </c>
      <c r="D1" s="253"/>
      <c r="E1" s="253"/>
      <c r="F1" s="253"/>
      <c r="G1" s="253"/>
      <c r="H1" s="253"/>
      <c r="I1" s="253"/>
      <c r="J1" s="253"/>
      <c r="K1" s="561"/>
      <c r="L1" s="1"/>
    </row>
    <row r="2" spans="2:16" ht="24.75" customHeight="1">
      <c r="B2" s="1"/>
      <c r="C2" s="845"/>
      <c r="D2" s="845"/>
      <c r="E2" s="845"/>
      <c r="F2" s="845"/>
      <c r="G2" s="845"/>
      <c r="H2" s="845"/>
      <c r="I2" s="845"/>
      <c r="J2" s="845"/>
      <c r="K2" s="845"/>
      <c r="L2" s="1"/>
    </row>
    <row r="3" spans="2:16" ht="23.25" customHeight="1">
      <c r="B3" s="1"/>
      <c r="C3" s="257" t="s">
        <v>184</v>
      </c>
      <c r="D3" s="1"/>
      <c r="E3" s="1"/>
      <c r="F3" s="1"/>
      <c r="G3" s="1"/>
      <c r="H3" s="123"/>
      <c r="I3" s="1"/>
      <c r="J3" s="1"/>
      <c r="K3" s="123"/>
      <c r="L3" s="1"/>
    </row>
    <row r="4" spans="2:16">
      <c r="B4" s="1"/>
      <c r="C4" s="841" t="s">
        <v>100</v>
      </c>
      <c r="D4" s="841"/>
      <c r="E4" s="841"/>
      <c r="F4" s="841"/>
      <c r="G4" s="841"/>
      <c r="H4" s="841"/>
      <c r="I4" s="841"/>
      <c r="J4" s="841"/>
      <c r="K4" s="841"/>
      <c r="L4" s="3"/>
      <c r="M4" s="76"/>
      <c r="N4" s="76"/>
    </row>
    <row r="5" spans="2:16">
      <c r="B5" s="1"/>
      <c r="C5" s="21">
        <v>0</v>
      </c>
      <c r="D5" s="16">
        <v>2023</v>
      </c>
      <c r="E5" s="16">
        <v>2022</v>
      </c>
      <c r="F5" s="16" t="s">
        <v>346</v>
      </c>
      <c r="G5" s="16" t="s">
        <v>346</v>
      </c>
      <c r="H5" s="16" t="s">
        <v>346</v>
      </c>
      <c r="I5" s="847" t="s">
        <v>347</v>
      </c>
      <c r="J5" s="847">
        <v>0</v>
      </c>
      <c r="K5" s="16" t="s">
        <v>274</v>
      </c>
      <c r="L5" s="92"/>
      <c r="M5" s="70"/>
      <c r="N5" s="70"/>
    </row>
    <row r="6" spans="2:16">
      <c r="B6" s="1"/>
      <c r="C6" s="15" t="s">
        <v>51</v>
      </c>
      <c r="D6" s="16" t="s">
        <v>345</v>
      </c>
      <c r="E6" s="16" t="s">
        <v>348</v>
      </c>
      <c r="F6" s="16" t="s">
        <v>349</v>
      </c>
      <c r="G6" s="16" t="s">
        <v>350</v>
      </c>
      <c r="H6" s="16" t="s">
        <v>345</v>
      </c>
      <c r="I6" s="16">
        <v>2023</v>
      </c>
      <c r="J6" s="16">
        <v>2022</v>
      </c>
      <c r="K6" s="16">
        <v>2022</v>
      </c>
      <c r="L6" s="86"/>
      <c r="M6" s="70"/>
      <c r="N6" s="70"/>
    </row>
    <row r="7" spans="2:16">
      <c r="B7" s="1"/>
      <c r="C7" s="278" t="s">
        <v>357</v>
      </c>
      <c r="D7" s="505">
        <v>1234.100643</v>
      </c>
      <c r="E7" s="513">
        <v>1292.8137750000001</v>
      </c>
      <c r="F7" s="513">
        <v>1173.774167</v>
      </c>
      <c r="G7" s="513">
        <v>1130.1629849999999</v>
      </c>
      <c r="H7" s="514">
        <v>1135.862251</v>
      </c>
      <c r="I7" s="505">
        <v>1234.100643</v>
      </c>
      <c r="J7" s="513">
        <v>1135.862251</v>
      </c>
      <c r="K7" s="514">
        <v>4732.6131779999996</v>
      </c>
      <c r="L7" s="43"/>
      <c r="M7" s="110"/>
      <c r="N7" s="110"/>
      <c r="O7" s="628"/>
      <c r="P7" s="628"/>
    </row>
    <row r="8" spans="2:16">
      <c r="B8" s="1"/>
      <c r="C8" s="278" t="s">
        <v>353</v>
      </c>
      <c r="D8" s="505">
        <v>-860.70701499999996</v>
      </c>
      <c r="E8" s="513">
        <v>-847.98200699999995</v>
      </c>
      <c r="F8" s="513">
        <v>-763.34285699999998</v>
      </c>
      <c r="G8" s="513">
        <v>-717.82853799999998</v>
      </c>
      <c r="H8" s="514">
        <v>-702.26317400000005</v>
      </c>
      <c r="I8" s="505">
        <v>-860.70701499999996</v>
      </c>
      <c r="J8" s="513">
        <v>-702.26317400000005</v>
      </c>
      <c r="K8" s="514">
        <v>-3031.4165760000001</v>
      </c>
      <c r="L8" s="25"/>
      <c r="M8" s="77"/>
      <c r="N8" s="77"/>
    </row>
    <row r="9" spans="2:16">
      <c r="B9" s="1"/>
      <c r="C9" s="421" t="s">
        <v>354</v>
      </c>
      <c r="D9" s="517">
        <v>373.39362799999998</v>
      </c>
      <c r="E9" s="518">
        <v>444.83176800000001</v>
      </c>
      <c r="F9" s="518">
        <v>410.43131</v>
      </c>
      <c r="G9" s="518">
        <v>412.33444700000001</v>
      </c>
      <c r="H9" s="519">
        <v>433.59907700000002</v>
      </c>
      <c r="I9" s="517">
        <v>373.39362799999998</v>
      </c>
      <c r="J9" s="518">
        <v>433.59907700000002</v>
      </c>
      <c r="K9" s="519">
        <v>1701.196602</v>
      </c>
      <c r="L9" s="36"/>
      <c r="M9" s="78"/>
      <c r="N9" s="78"/>
    </row>
    <row r="10" spans="2:16">
      <c r="B10" s="1"/>
      <c r="C10" s="30" t="s">
        <v>358</v>
      </c>
      <c r="D10" s="18">
        <v>-11.984847</v>
      </c>
      <c r="E10" s="35">
        <v>11.032149</v>
      </c>
      <c r="F10" s="35">
        <v>-9.4810610000000004</v>
      </c>
      <c r="G10" s="35">
        <v>-20.440169999999998</v>
      </c>
      <c r="H10" s="101">
        <v>-29.704080000000001</v>
      </c>
      <c r="I10" s="18">
        <v>-11.984847</v>
      </c>
      <c r="J10" s="35">
        <v>-29.704080000000001</v>
      </c>
      <c r="K10" s="101">
        <v>-48.593162</v>
      </c>
      <c r="L10" s="34"/>
      <c r="M10" s="81"/>
      <c r="N10" s="81"/>
    </row>
    <row r="11" spans="2:16">
      <c r="B11" s="1"/>
      <c r="C11" s="381" t="s">
        <v>326</v>
      </c>
      <c r="D11" s="394">
        <v>361.40878099999998</v>
      </c>
      <c r="E11" s="395">
        <v>455.86391700000001</v>
      </c>
      <c r="F11" s="395">
        <v>400.95024899999999</v>
      </c>
      <c r="G11" s="395">
        <v>391.89427699999999</v>
      </c>
      <c r="H11" s="396">
        <v>403.89499699999999</v>
      </c>
      <c r="I11" s="394">
        <v>361.40878099999998</v>
      </c>
      <c r="J11" s="395">
        <v>403.89499699999999</v>
      </c>
      <c r="K11" s="396">
        <v>1652.6034400000001</v>
      </c>
      <c r="L11" s="36"/>
      <c r="M11" s="110"/>
      <c r="N11" s="110"/>
    </row>
    <row r="12" spans="2:16">
      <c r="B12" s="1"/>
      <c r="C12" s="1"/>
      <c r="D12" s="336"/>
      <c r="E12" s="336"/>
      <c r="F12" s="336"/>
      <c r="G12" s="336"/>
      <c r="H12" s="337"/>
      <c r="I12" s="336"/>
      <c r="J12" s="336"/>
      <c r="K12" s="337"/>
      <c r="L12" s="36"/>
      <c r="M12" s="78"/>
      <c r="N12" s="78"/>
    </row>
    <row r="13" spans="2:16" ht="18" hidden="1" customHeight="1">
      <c r="B13" s="1"/>
      <c r="C13" s="3"/>
      <c r="D13" s="34"/>
      <c r="E13" s="34"/>
      <c r="F13" s="34"/>
      <c r="G13" s="34"/>
      <c r="H13" s="34"/>
      <c r="I13" s="34"/>
      <c r="J13" s="34"/>
      <c r="K13" s="98"/>
      <c r="L13" s="27"/>
      <c r="M13" s="104"/>
      <c r="N13" s="104"/>
    </row>
    <row r="14" spans="2:16" hidden="1">
      <c r="B14" s="1"/>
      <c r="C14" s="24"/>
      <c r="D14" s="37"/>
      <c r="E14" s="37"/>
      <c r="F14" s="37"/>
      <c r="G14" s="37"/>
      <c r="H14" s="34"/>
      <c r="I14" s="34"/>
      <c r="J14" s="34"/>
      <c r="K14" s="102"/>
      <c r="L14" s="37"/>
      <c r="M14" s="79"/>
      <c r="N14" s="79"/>
    </row>
    <row r="15" spans="2:16">
      <c r="B15" s="1"/>
      <c r="C15" s="46"/>
      <c r="D15" s="43"/>
      <c r="E15" s="3"/>
      <c r="F15" s="3"/>
      <c r="G15" s="3"/>
      <c r="H15" s="208"/>
      <c r="I15" s="3"/>
      <c r="J15" s="46"/>
      <c r="K15" s="97"/>
      <c r="L15" s="3"/>
      <c r="M15" s="76"/>
      <c r="N15" s="76"/>
    </row>
    <row r="16" spans="2:16">
      <c r="B16" s="1"/>
      <c r="C16" s="841" t="s">
        <v>104</v>
      </c>
      <c r="D16" s="841"/>
      <c r="E16" s="841"/>
      <c r="F16" s="841"/>
      <c r="G16" s="841"/>
      <c r="H16" s="841"/>
      <c r="I16" s="841"/>
      <c r="J16" s="841"/>
      <c r="K16" s="841"/>
      <c r="L16" s="3"/>
      <c r="M16" s="76"/>
      <c r="N16" s="76"/>
    </row>
    <row r="17" spans="2:15">
      <c r="B17" s="1"/>
      <c r="C17" s="21">
        <v>0</v>
      </c>
      <c r="D17" s="16">
        <v>2023</v>
      </c>
      <c r="E17" s="16">
        <v>2022</v>
      </c>
      <c r="F17" s="16" t="s">
        <v>346</v>
      </c>
      <c r="G17" s="16" t="s">
        <v>346</v>
      </c>
      <c r="H17" s="16" t="s">
        <v>346</v>
      </c>
      <c r="I17" s="847" t="s">
        <v>347</v>
      </c>
      <c r="J17" s="847"/>
      <c r="K17" s="16" t="s">
        <v>274</v>
      </c>
      <c r="L17" s="92"/>
      <c r="M17" s="70"/>
      <c r="N17" s="70"/>
    </row>
    <row r="18" spans="2:15">
      <c r="B18" s="1"/>
      <c r="C18" s="15" t="s">
        <v>51</v>
      </c>
      <c r="D18" s="16" t="s">
        <v>345</v>
      </c>
      <c r="E18" s="16" t="s">
        <v>348</v>
      </c>
      <c r="F18" s="16" t="s">
        <v>349</v>
      </c>
      <c r="G18" s="16" t="s">
        <v>350</v>
      </c>
      <c r="H18" s="16" t="s">
        <v>345</v>
      </c>
      <c r="I18" s="16">
        <v>2023</v>
      </c>
      <c r="J18" s="16">
        <v>2022</v>
      </c>
      <c r="K18" s="16">
        <v>2022</v>
      </c>
      <c r="L18" s="86"/>
      <c r="M18" s="70"/>
      <c r="N18" s="70"/>
    </row>
    <row r="19" spans="2:15">
      <c r="B19" s="1"/>
      <c r="C19" s="3" t="s">
        <v>366</v>
      </c>
      <c r="D19" s="23">
        <v>137.269857</v>
      </c>
      <c r="E19" s="34">
        <v>91.689052000000004</v>
      </c>
      <c r="F19" s="34">
        <v>91.238949000000005</v>
      </c>
      <c r="G19" s="34">
        <v>82.602059999999994</v>
      </c>
      <c r="H19" s="98">
        <v>117.61788</v>
      </c>
      <c r="I19" s="23">
        <v>137.269857</v>
      </c>
      <c r="J19" s="34">
        <v>117.61788</v>
      </c>
      <c r="K19" s="34">
        <v>383.147941</v>
      </c>
      <c r="L19" s="115"/>
      <c r="M19" s="81"/>
      <c r="N19" s="81"/>
    </row>
    <row r="20" spans="2:15">
      <c r="B20" s="1"/>
      <c r="C20" s="3" t="s">
        <v>367</v>
      </c>
      <c r="D20" s="23">
        <v>63.608308999999998</v>
      </c>
      <c r="E20" s="34">
        <v>68.848318000000006</v>
      </c>
      <c r="F20" s="34">
        <v>80.216431</v>
      </c>
      <c r="G20" s="34">
        <v>79.466420999999997</v>
      </c>
      <c r="H20" s="98">
        <v>93.107557</v>
      </c>
      <c r="I20" s="23">
        <v>63.608308999999998</v>
      </c>
      <c r="J20" s="34">
        <v>93.107557</v>
      </c>
      <c r="K20" s="34">
        <v>321.63872700000002</v>
      </c>
      <c r="L20" s="115"/>
      <c r="M20" s="81"/>
      <c r="N20" s="81"/>
    </row>
    <row r="21" spans="2:15">
      <c r="B21" s="1"/>
      <c r="C21" s="3" t="s">
        <v>368</v>
      </c>
      <c r="D21" s="23">
        <v>87.877636999999993</v>
      </c>
      <c r="E21" s="34">
        <v>208.488146</v>
      </c>
      <c r="F21" s="34">
        <v>144.14256599999999</v>
      </c>
      <c r="G21" s="34">
        <v>165.666315</v>
      </c>
      <c r="H21" s="98">
        <v>148.21553900000001</v>
      </c>
      <c r="I21" s="23">
        <v>87.877636999999993</v>
      </c>
      <c r="J21" s="34">
        <v>148.21553900000001</v>
      </c>
      <c r="K21" s="34">
        <v>666.51256599999999</v>
      </c>
      <c r="L21" s="34"/>
      <c r="M21" s="81"/>
      <c r="N21" s="81"/>
    </row>
    <row r="22" spans="2:15">
      <c r="B22" s="1"/>
      <c r="C22" s="3" t="s">
        <v>369</v>
      </c>
      <c r="D22" s="23">
        <v>95.542310000000001</v>
      </c>
      <c r="E22" s="34">
        <v>86.838401000000005</v>
      </c>
      <c r="F22" s="34">
        <v>85.352303000000006</v>
      </c>
      <c r="G22" s="34">
        <v>64.159481</v>
      </c>
      <c r="H22" s="98">
        <v>44.954020999999997</v>
      </c>
      <c r="I22" s="23">
        <v>95.542310000000001</v>
      </c>
      <c r="J22" s="34">
        <v>44.954020999999997</v>
      </c>
      <c r="K22" s="34">
        <v>281.30420600000002</v>
      </c>
      <c r="L22" s="34"/>
      <c r="M22" s="81"/>
      <c r="N22" s="81"/>
    </row>
    <row r="23" spans="2:15">
      <c r="B23" s="1"/>
      <c r="C23" s="3" t="s">
        <v>323</v>
      </c>
      <c r="D23" s="23">
        <v>-22.889332</v>
      </c>
      <c r="E23" s="34"/>
      <c r="F23" s="34"/>
      <c r="G23" s="34"/>
      <c r="H23" s="98"/>
      <c r="I23" s="23">
        <v>-22.889332</v>
      </c>
      <c r="J23" s="34"/>
      <c r="K23" s="34"/>
      <c r="L23" s="34"/>
      <c r="M23" s="81"/>
      <c r="N23" s="81"/>
    </row>
    <row r="24" spans="2:15">
      <c r="B24" s="1"/>
      <c r="C24" s="381" t="s">
        <v>326</v>
      </c>
      <c r="D24" s="394">
        <v>361.40878099999998</v>
      </c>
      <c r="E24" s="395">
        <v>455.86391700000001</v>
      </c>
      <c r="F24" s="395">
        <v>400.95024899999999</v>
      </c>
      <c r="G24" s="395">
        <v>391.89427699999999</v>
      </c>
      <c r="H24" s="396">
        <v>403.89499699999999</v>
      </c>
      <c r="I24" s="394">
        <v>361.40878099999998</v>
      </c>
      <c r="J24" s="395">
        <v>403.89499699999999</v>
      </c>
      <c r="K24" s="395">
        <v>1652.6034400000001</v>
      </c>
      <c r="L24" s="87"/>
      <c r="M24" s="82"/>
      <c r="N24" s="82"/>
    </row>
    <row r="25" spans="2:15">
      <c r="B25" s="1"/>
      <c r="C25" s="602" t="s">
        <v>324</v>
      </c>
      <c r="D25" s="756"/>
      <c r="E25" s="279"/>
      <c r="F25" s="279"/>
      <c r="G25" s="279"/>
      <c r="H25" s="280"/>
      <c r="I25" s="279"/>
      <c r="J25" s="279"/>
      <c r="K25" s="280"/>
      <c r="L25" s="1"/>
    </row>
    <row r="26" spans="2:15" ht="18.75">
      <c r="B26" s="1"/>
      <c r="C26" s="257" t="s">
        <v>0</v>
      </c>
      <c r="D26" s="1"/>
      <c r="E26" s="1"/>
      <c r="F26" s="1"/>
      <c r="G26" s="1"/>
      <c r="H26" s="123"/>
      <c r="I26" s="1"/>
      <c r="J26" s="1"/>
      <c r="K26" s="123"/>
      <c r="L26" s="1"/>
    </row>
    <row r="27" spans="2:15">
      <c r="B27" s="1"/>
      <c r="C27" s="204" t="s">
        <v>105</v>
      </c>
      <c r="D27" s="204"/>
      <c r="E27" s="204"/>
      <c r="F27" s="204"/>
      <c r="G27" s="204"/>
      <c r="H27" s="204"/>
      <c r="I27" s="841"/>
      <c r="J27" s="841"/>
      <c r="K27" s="841"/>
      <c r="L27" s="3"/>
    </row>
    <row r="28" spans="2:15">
      <c r="B28" s="1"/>
      <c r="C28" s="21">
        <v>0</v>
      </c>
      <c r="D28" s="16">
        <v>2023</v>
      </c>
      <c r="E28" s="16">
        <v>2022</v>
      </c>
      <c r="F28" s="16" t="s">
        <v>346</v>
      </c>
      <c r="G28" s="16" t="s">
        <v>346</v>
      </c>
      <c r="H28" s="16" t="s">
        <v>346</v>
      </c>
      <c r="I28" s="3"/>
      <c r="J28" s="3"/>
      <c r="K28" s="86"/>
      <c r="L28" s="85"/>
    </row>
    <row r="29" spans="2:15" ht="15" customHeight="1">
      <c r="B29" s="1"/>
      <c r="C29" s="15" t="s">
        <v>51</v>
      </c>
      <c r="D29" s="16" t="s">
        <v>345</v>
      </c>
      <c r="E29" s="16" t="s">
        <v>348</v>
      </c>
      <c r="F29" s="16" t="s">
        <v>349</v>
      </c>
      <c r="G29" s="16" t="s">
        <v>350</v>
      </c>
      <c r="H29" s="16" t="s">
        <v>345</v>
      </c>
      <c r="I29" s="3"/>
      <c r="J29" s="3"/>
      <c r="K29" s="86"/>
      <c r="L29" s="85"/>
    </row>
    <row r="30" spans="2:15" ht="15" customHeight="1">
      <c r="B30" s="1"/>
      <c r="C30" s="3" t="s">
        <v>74</v>
      </c>
      <c r="D30" s="19">
        <v>343347.29911415518</v>
      </c>
      <c r="E30" s="36">
        <v>314991.63526245998</v>
      </c>
      <c r="F30" s="36">
        <v>302336.92096470657</v>
      </c>
      <c r="G30" s="36">
        <v>276319</v>
      </c>
      <c r="H30" s="36">
        <v>291036.43317198689</v>
      </c>
      <c r="I30" s="715"/>
      <c r="J30" s="132"/>
      <c r="K30" s="95"/>
      <c r="L30" s="36"/>
      <c r="M30" s="110"/>
      <c r="N30" s="110"/>
    </row>
    <row r="31" spans="2:15" ht="15" customHeight="1">
      <c r="B31" s="1"/>
      <c r="C31" s="3" t="s">
        <v>63</v>
      </c>
      <c r="D31" s="19">
        <v>6883.4568950391586</v>
      </c>
      <c r="E31" s="36">
        <v>6582.8034272631367</v>
      </c>
      <c r="F31" s="36">
        <v>6278.275028744717</v>
      </c>
      <c r="G31" s="36">
        <v>5333.1464891932155</v>
      </c>
      <c r="H31" s="36">
        <v>5288.1185361379239</v>
      </c>
      <c r="I31" s="115"/>
      <c r="J31" s="3"/>
      <c r="K31" s="208"/>
      <c r="L31" s="36"/>
      <c r="M31" s="110"/>
      <c r="N31" s="110"/>
    </row>
    <row r="32" spans="2:15" ht="15" customHeight="1">
      <c r="B32" s="1"/>
      <c r="C32" s="3" t="s">
        <v>42</v>
      </c>
      <c r="D32" s="19">
        <v>1110733.467446395</v>
      </c>
      <c r="E32" s="36">
        <v>1019987.5981477638</v>
      </c>
      <c r="F32" s="36">
        <v>1001099.8495765948</v>
      </c>
      <c r="G32" s="36">
        <v>1008705.400324058</v>
      </c>
      <c r="H32" s="36">
        <v>1039653.5178317683</v>
      </c>
      <c r="I32" s="132"/>
      <c r="J32" s="34"/>
      <c r="K32" s="208"/>
      <c r="L32" s="36"/>
      <c r="M32" s="110"/>
      <c r="N32" s="110"/>
      <c r="O32" s="586"/>
    </row>
    <row r="33" spans="2:14" ht="15" customHeight="1">
      <c r="B33" s="1"/>
      <c r="C33" s="385" t="s">
        <v>307</v>
      </c>
      <c r="D33" s="386">
        <v>69811.854550830001</v>
      </c>
      <c r="E33" s="639">
        <v>67061.433812949996</v>
      </c>
      <c r="F33" s="387">
        <v>64878.918238510014</v>
      </c>
      <c r="G33" s="387">
        <v>62558.710120879994</v>
      </c>
      <c r="H33" s="387">
        <v>59222.900569470003</v>
      </c>
      <c r="I33" s="3"/>
      <c r="J33" s="3"/>
      <c r="K33" s="208"/>
      <c r="L33" s="36"/>
      <c r="M33" s="110"/>
      <c r="N33" s="110"/>
    </row>
    <row r="34" spans="2:14">
      <c r="B34" s="1"/>
      <c r="C34" s="603" t="s">
        <v>308</v>
      </c>
      <c r="D34" s="1"/>
      <c r="E34" s="1"/>
      <c r="F34" s="1"/>
      <c r="G34" s="1"/>
      <c r="H34" s="123"/>
      <c r="I34" s="1"/>
      <c r="J34" s="1"/>
      <c r="K34" s="123"/>
      <c r="L34" s="1"/>
    </row>
    <row r="35" spans="2:14" ht="21" customHeight="1">
      <c r="B35" s="1"/>
      <c r="C35" s="257" t="s">
        <v>185</v>
      </c>
      <c r="D35" s="1"/>
      <c r="E35" s="1"/>
      <c r="F35" s="1"/>
      <c r="G35" s="1"/>
      <c r="H35" s="123"/>
      <c r="I35" s="1"/>
      <c r="J35" s="1"/>
      <c r="K35" s="123"/>
      <c r="L35" s="1"/>
    </row>
    <row r="36" spans="2:14">
      <c r="B36" s="1"/>
      <c r="C36" s="841" t="s">
        <v>106</v>
      </c>
      <c r="D36" s="841"/>
      <c r="E36" s="841"/>
      <c r="F36" s="841"/>
      <c r="G36" s="841"/>
      <c r="H36" s="841"/>
      <c r="I36" s="841"/>
      <c r="J36" s="841"/>
      <c r="K36" s="841"/>
      <c r="L36" s="3"/>
      <c r="M36" s="76"/>
      <c r="N36" s="76"/>
    </row>
    <row r="37" spans="2:14">
      <c r="B37" s="1"/>
      <c r="C37" s="21">
        <v>0</v>
      </c>
      <c r="D37" s="16">
        <v>2023</v>
      </c>
      <c r="E37" s="16">
        <v>2022</v>
      </c>
      <c r="F37" s="16" t="s">
        <v>346</v>
      </c>
      <c r="G37" s="16" t="s">
        <v>346</v>
      </c>
      <c r="H37" s="16" t="s">
        <v>346</v>
      </c>
      <c r="I37" s="847" t="s">
        <v>347</v>
      </c>
      <c r="J37" s="847">
        <v>0</v>
      </c>
      <c r="K37" s="16" t="s">
        <v>274</v>
      </c>
      <c r="L37" s="92"/>
      <c r="M37" s="70"/>
      <c r="N37" s="70"/>
    </row>
    <row r="38" spans="2:14">
      <c r="B38" s="1"/>
      <c r="C38" s="15" t="s">
        <v>51</v>
      </c>
      <c r="D38" s="16" t="s">
        <v>345</v>
      </c>
      <c r="E38" s="16" t="s">
        <v>348</v>
      </c>
      <c r="F38" s="16" t="s">
        <v>349</v>
      </c>
      <c r="G38" s="16" t="s">
        <v>350</v>
      </c>
      <c r="H38" s="16" t="s">
        <v>345</v>
      </c>
      <c r="I38" s="16">
        <v>2023</v>
      </c>
      <c r="J38" s="16">
        <v>2022</v>
      </c>
      <c r="K38" s="16">
        <v>2022</v>
      </c>
      <c r="L38" s="86"/>
      <c r="M38" s="70"/>
      <c r="N38" s="70"/>
    </row>
    <row r="39" spans="2:14">
      <c r="B39" s="1"/>
      <c r="C39" s="278" t="s">
        <v>357</v>
      </c>
      <c r="D39" s="505">
        <v>323.42978199999999</v>
      </c>
      <c r="E39" s="513">
        <v>301.061061</v>
      </c>
      <c r="F39" s="513">
        <v>295.57129500000002</v>
      </c>
      <c r="G39" s="513">
        <v>232.52392499999999</v>
      </c>
      <c r="H39" s="514">
        <v>267.62196</v>
      </c>
      <c r="I39" s="505">
        <v>323.42978199999999</v>
      </c>
      <c r="J39" s="513">
        <v>267.62196</v>
      </c>
      <c r="K39" s="514">
        <v>1096.778241</v>
      </c>
      <c r="L39" s="115"/>
      <c r="M39" s="78"/>
      <c r="N39" s="78"/>
    </row>
    <row r="40" spans="2:14">
      <c r="B40" s="1"/>
      <c r="C40" s="278" t="s">
        <v>353</v>
      </c>
      <c r="D40" s="505">
        <v>-185.92614399999999</v>
      </c>
      <c r="E40" s="513">
        <v>-212.19185300000001</v>
      </c>
      <c r="F40" s="513">
        <v>-202.93677099999999</v>
      </c>
      <c r="G40" s="513">
        <v>-142.27339599999999</v>
      </c>
      <c r="H40" s="514">
        <v>-143.249729</v>
      </c>
      <c r="I40" s="505">
        <v>-185.92614399999999</v>
      </c>
      <c r="J40" s="513">
        <v>-143.249729</v>
      </c>
      <c r="K40" s="514">
        <v>-700.651749</v>
      </c>
      <c r="L40" s="36"/>
      <c r="M40" s="78"/>
      <c r="N40" s="78"/>
    </row>
    <row r="41" spans="2:14">
      <c r="B41" s="1"/>
      <c r="C41" s="421" t="s">
        <v>354</v>
      </c>
      <c r="D41" s="517">
        <v>137.503638</v>
      </c>
      <c r="E41" s="518">
        <v>88.869208</v>
      </c>
      <c r="F41" s="518">
        <v>92.634523999999999</v>
      </c>
      <c r="G41" s="518">
        <v>90.250529</v>
      </c>
      <c r="H41" s="519">
        <v>124.372231</v>
      </c>
      <c r="I41" s="517">
        <v>137.503638</v>
      </c>
      <c r="J41" s="518">
        <v>124.372231</v>
      </c>
      <c r="K41" s="519">
        <v>396.12649199999998</v>
      </c>
      <c r="L41" s="36"/>
      <c r="M41" s="78"/>
      <c r="N41" s="78"/>
    </row>
    <row r="42" spans="2:14">
      <c r="B42" s="1"/>
      <c r="C42" s="30" t="s">
        <v>358</v>
      </c>
      <c r="D42" s="18">
        <v>-0.23378099999999999</v>
      </c>
      <c r="E42" s="35">
        <v>2.8198439999999998</v>
      </c>
      <c r="F42" s="35">
        <v>-1.395575</v>
      </c>
      <c r="G42" s="35">
        <v>-7.6484690000000004</v>
      </c>
      <c r="H42" s="101">
        <v>-6.7543509999999998</v>
      </c>
      <c r="I42" s="18">
        <v>-0.23378099999999999</v>
      </c>
      <c r="J42" s="35">
        <v>-6.7543509999999998</v>
      </c>
      <c r="K42" s="101">
        <v>-12.978551</v>
      </c>
      <c r="L42" s="37"/>
      <c r="M42" s="79"/>
      <c r="N42" s="79"/>
    </row>
    <row r="43" spans="2:14">
      <c r="B43" s="1"/>
      <c r="C43" s="381" t="s">
        <v>326</v>
      </c>
      <c r="D43" s="394">
        <v>137.269857</v>
      </c>
      <c r="E43" s="395">
        <v>91.689052000000004</v>
      </c>
      <c r="F43" s="395">
        <v>91.238949000000005</v>
      </c>
      <c r="G43" s="395">
        <v>82.602059999999994</v>
      </c>
      <c r="H43" s="396">
        <v>117.61788</v>
      </c>
      <c r="I43" s="394">
        <v>137.269857</v>
      </c>
      <c r="J43" s="395">
        <v>117.61788</v>
      </c>
      <c r="K43" s="396">
        <v>383.147941</v>
      </c>
      <c r="L43" s="37"/>
      <c r="M43" s="79"/>
      <c r="N43" s="79"/>
    </row>
    <row r="44" spans="2:14">
      <c r="B44" s="1"/>
      <c r="C44" s="24"/>
      <c r="D44" s="20"/>
      <c r="E44" s="37"/>
      <c r="F44" s="37"/>
      <c r="G44" s="37"/>
      <c r="H44" s="102"/>
      <c r="I44" s="313"/>
      <c r="J44" s="37"/>
      <c r="K44" s="102"/>
      <c r="L44" s="37"/>
      <c r="M44" s="79"/>
      <c r="N44" s="79"/>
    </row>
    <row r="45" spans="2:14">
      <c r="B45" s="1"/>
      <c r="C45" s="397" t="s">
        <v>169</v>
      </c>
      <c r="D45" s="398">
        <v>6.9796477434051372E-3</v>
      </c>
      <c r="E45" s="399">
        <v>6.9007406795621893E-3</v>
      </c>
      <c r="F45" s="399">
        <v>6.9181518665283517E-3</v>
      </c>
      <c r="G45" s="399">
        <v>6.1988257202602228E-3</v>
      </c>
      <c r="H45" s="399">
        <v>6.860604105866256E-3</v>
      </c>
      <c r="I45" s="398">
        <v>6.9798622728435506E-3</v>
      </c>
      <c r="J45" s="399">
        <v>6.860604105866256E-3</v>
      </c>
      <c r="K45" s="399">
        <v>6.7954121207230746E-3</v>
      </c>
      <c r="L45" s="687"/>
      <c r="M45" s="78"/>
      <c r="N45" s="78"/>
    </row>
    <row r="46" spans="2:14">
      <c r="B46" s="1"/>
      <c r="C46" s="385" t="s">
        <v>64</v>
      </c>
      <c r="D46" s="386">
        <v>191251.23317600001</v>
      </c>
      <c r="E46" s="387">
        <v>179460.63526246001</v>
      </c>
      <c r="F46" s="387">
        <v>169558.20196659004</v>
      </c>
      <c r="G46" s="387">
        <v>145912</v>
      </c>
      <c r="H46" s="388">
        <v>154175.70756696002</v>
      </c>
      <c r="I46" s="386">
        <v>191251.23317600004</v>
      </c>
      <c r="J46" s="388">
        <v>154175.70756696002</v>
      </c>
      <c r="K46" s="388">
        <v>152581.63526246004</v>
      </c>
      <c r="L46" s="36"/>
      <c r="M46" s="78"/>
      <c r="N46" s="110"/>
    </row>
    <row r="47" spans="2:14">
      <c r="B47" s="1"/>
      <c r="C47" s="25"/>
      <c r="D47" s="681"/>
      <c r="E47" s="752"/>
      <c r="F47" s="681"/>
      <c r="G47" s="681"/>
      <c r="H47" s="587"/>
      <c r="I47" s="681"/>
      <c r="J47" s="752"/>
      <c r="K47" s="681"/>
      <c r="L47" s="36"/>
      <c r="M47" s="78"/>
      <c r="N47" s="110"/>
    </row>
    <row r="48" spans="2:14">
      <c r="B48" s="1"/>
      <c r="C48" s="46"/>
      <c r="D48" s="97"/>
      <c r="E48" s="97"/>
      <c r="F48" s="97"/>
      <c r="G48" s="97"/>
      <c r="H48" s="97"/>
      <c r="I48" s="682"/>
      <c r="J48" s="46"/>
      <c r="K48" s="97"/>
      <c r="L48" s="92"/>
      <c r="M48" s="70"/>
      <c r="N48" s="70"/>
    </row>
    <row r="49" spans="2:14">
      <c r="B49" s="1"/>
      <c r="C49" s="841" t="s">
        <v>107</v>
      </c>
      <c r="D49" s="841">
        <v>0</v>
      </c>
      <c r="E49" s="841">
        <v>0</v>
      </c>
      <c r="F49" s="841"/>
      <c r="G49" s="841"/>
      <c r="H49" s="841"/>
      <c r="I49" s="841"/>
      <c r="J49" s="841"/>
      <c r="K49" s="841"/>
      <c r="L49" s="86"/>
      <c r="M49" s="70"/>
      <c r="N49" s="70"/>
    </row>
    <row r="50" spans="2:14">
      <c r="B50" s="1"/>
      <c r="C50" s="21">
        <v>0</v>
      </c>
      <c r="D50" s="16">
        <v>2023</v>
      </c>
      <c r="E50" s="16">
        <v>2022</v>
      </c>
      <c r="F50" s="16" t="s">
        <v>346</v>
      </c>
      <c r="G50" s="16" t="s">
        <v>346</v>
      </c>
      <c r="H50" s="16" t="s">
        <v>346</v>
      </c>
      <c r="I50" s="847" t="s">
        <v>347</v>
      </c>
      <c r="J50" s="847"/>
      <c r="K50" s="16" t="s">
        <v>274</v>
      </c>
      <c r="L50" s="36"/>
      <c r="M50" s="78"/>
      <c r="N50" s="78"/>
    </row>
    <row r="51" spans="2:14">
      <c r="B51" s="1"/>
      <c r="C51" s="15" t="s">
        <v>51</v>
      </c>
      <c r="D51" s="16" t="s">
        <v>345</v>
      </c>
      <c r="E51" s="16" t="s">
        <v>348</v>
      </c>
      <c r="F51" s="16" t="s">
        <v>349</v>
      </c>
      <c r="G51" s="16" t="s">
        <v>350</v>
      </c>
      <c r="H51" s="16" t="s">
        <v>345</v>
      </c>
      <c r="I51" s="16">
        <v>2023</v>
      </c>
      <c r="J51" s="16">
        <v>2022</v>
      </c>
      <c r="K51" s="16">
        <v>2022</v>
      </c>
      <c r="L51" s="36"/>
      <c r="M51" s="78"/>
      <c r="N51" s="78"/>
    </row>
    <row r="52" spans="2:14">
      <c r="B52" s="1"/>
      <c r="C52" s="278" t="s">
        <v>357</v>
      </c>
      <c r="D52" s="505">
        <v>235.91074</v>
      </c>
      <c r="E52" s="513">
        <v>225.87410600000001</v>
      </c>
      <c r="F52" s="513">
        <v>222.952833</v>
      </c>
      <c r="G52" s="513">
        <v>227.90221</v>
      </c>
      <c r="H52" s="514">
        <v>239.01116200000001</v>
      </c>
      <c r="I52" s="505">
        <v>235.91074</v>
      </c>
      <c r="J52" s="513">
        <v>239.01116200000001</v>
      </c>
      <c r="K52" s="514">
        <v>915.74031100000002</v>
      </c>
      <c r="L52" s="115"/>
      <c r="M52" s="78"/>
      <c r="N52" s="78"/>
    </row>
    <row r="53" spans="2:14">
      <c r="B53" s="1"/>
      <c r="C53" s="278" t="s">
        <v>353</v>
      </c>
      <c r="D53" s="505">
        <v>-170.72032200000001</v>
      </c>
      <c r="E53" s="513">
        <v>-163.37404100000001</v>
      </c>
      <c r="F53" s="513">
        <v>-142.261662</v>
      </c>
      <c r="G53" s="513">
        <v>-149.26154700000001</v>
      </c>
      <c r="H53" s="514">
        <v>-150.64882399999999</v>
      </c>
      <c r="I53" s="505">
        <v>-170.72032200000001</v>
      </c>
      <c r="J53" s="513">
        <v>-150.64882399999999</v>
      </c>
      <c r="K53" s="514">
        <v>-605.54607399999998</v>
      </c>
      <c r="L53" s="36"/>
      <c r="M53" s="78"/>
      <c r="N53" s="78"/>
    </row>
    <row r="54" spans="2:14">
      <c r="B54" s="1"/>
      <c r="C54" s="421" t="s">
        <v>354</v>
      </c>
      <c r="D54" s="517">
        <v>65.190417999999994</v>
      </c>
      <c r="E54" s="518">
        <v>62.500064999999999</v>
      </c>
      <c r="F54" s="518">
        <v>80.691170999999997</v>
      </c>
      <c r="G54" s="518">
        <v>78.640663000000004</v>
      </c>
      <c r="H54" s="519">
        <v>88.362337999999994</v>
      </c>
      <c r="I54" s="517">
        <v>65.190417999999994</v>
      </c>
      <c r="J54" s="518">
        <v>88.362337999999994</v>
      </c>
      <c r="K54" s="519">
        <v>310.19423699999999</v>
      </c>
      <c r="L54" s="36"/>
      <c r="M54" s="78"/>
      <c r="N54" s="78"/>
    </row>
    <row r="55" spans="2:14">
      <c r="B55" s="1"/>
      <c r="C55" s="30" t="s">
        <v>358</v>
      </c>
      <c r="D55" s="18">
        <v>-1.582109</v>
      </c>
      <c r="E55" s="35">
        <v>6.3482529999999997</v>
      </c>
      <c r="F55" s="35">
        <v>-0.47474</v>
      </c>
      <c r="G55" s="35">
        <v>0.82575799999999999</v>
      </c>
      <c r="H55" s="101">
        <v>4.7452189999999996</v>
      </c>
      <c r="I55" s="18">
        <v>-1.582109</v>
      </c>
      <c r="J55" s="35">
        <v>4.7452189999999996</v>
      </c>
      <c r="K55" s="101">
        <v>11.44449</v>
      </c>
      <c r="L55" s="36"/>
      <c r="M55" s="78"/>
      <c r="N55" s="78"/>
    </row>
    <row r="56" spans="2:14">
      <c r="B56" s="1"/>
      <c r="C56" s="381" t="s">
        <v>326</v>
      </c>
      <c r="D56" s="394">
        <v>63.608308999999998</v>
      </c>
      <c r="E56" s="395">
        <v>68.848318000000006</v>
      </c>
      <c r="F56" s="395">
        <v>80.216431</v>
      </c>
      <c r="G56" s="395">
        <v>79.466420999999997</v>
      </c>
      <c r="H56" s="396">
        <v>93.107557</v>
      </c>
      <c r="I56" s="394">
        <v>63.608308999999998</v>
      </c>
      <c r="J56" s="395">
        <v>93.107557</v>
      </c>
      <c r="K56" s="396">
        <v>321.63872700000002</v>
      </c>
      <c r="L56" s="36"/>
      <c r="M56" s="78"/>
      <c r="N56" s="78"/>
    </row>
    <row r="57" spans="2:14">
      <c r="B57" s="1"/>
      <c r="C57" s="335"/>
      <c r="D57" s="20"/>
      <c r="E57" s="37"/>
      <c r="F57" s="37"/>
      <c r="G57" s="37"/>
      <c r="H57" s="102"/>
      <c r="I57" s="20"/>
      <c r="J57" s="37"/>
      <c r="K57" s="102"/>
      <c r="L57" s="36"/>
      <c r="M57" s="78"/>
      <c r="N57" s="78"/>
    </row>
    <row r="58" spans="2:14">
      <c r="B58" s="1"/>
      <c r="C58" s="397" t="s">
        <v>169</v>
      </c>
      <c r="D58" s="398">
        <v>6.5615727568760843E-3</v>
      </c>
      <c r="E58" s="399">
        <v>6.7347275184343408E-3</v>
      </c>
      <c r="F58" s="399">
        <v>6.7770495708878676E-3</v>
      </c>
      <c r="G58" s="399">
        <v>6.8216904075218731E-3</v>
      </c>
      <c r="H58" s="399">
        <v>6.6549221071555897E-3</v>
      </c>
      <c r="I58" s="398">
        <v>6.5615727568760843E-3</v>
      </c>
      <c r="J58" s="399">
        <v>6.6549221071555897E-3</v>
      </c>
      <c r="K58" s="399">
        <v>6.6741390955831108E-3</v>
      </c>
      <c r="L58" s="3"/>
      <c r="M58" s="76"/>
      <c r="N58" s="76"/>
    </row>
    <row r="59" spans="2:14">
      <c r="B59" s="1"/>
      <c r="C59" s="385" t="s">
        <v>64</v>
      </c>
      <c r="D59" s="386">
        <v>152096.06593815514</v>
      </c>
      <c r="E59" s="387">
        <v>135531</v>
      </c>
      <c r="F59" s="387">
        <v>132778.71899811647</v>
      </c>
      <c r="G59" s="387">
        <v>130407</v>
      </c>
      <c r="H59" s="388">
        <v>136860.72560502688</v>
      </c>
      <c r="I59" s="386">
        <v>152096.06593815514</v>
      </c>
      <c r="J59" s="636">
        <v>136860.72560502688</v>
      </c>
      <c r="K59" s="388">
        <v>135531</v>
      </c>
      <c r="L59" s="715"/>
      <c r="M59" s="76"/>
      <c r="N59" s="76"/>
    </row>
    <row r="60" spans="2:14" ht="21.75" customHeight="1">
      <c r="B60" s="1"/>
      <c r="C60" s="46"/>
      <c r="D60" s="764"/>
      <c r="E60" s="43"/>
      <c r="F60" s="711"/>
      <c r="G60" s="43"/>
      <c r="H60" s="43">
        <v>0</v>
      </c>
      <c r="I60" s="681"/>
      <c r="J60" s="681"/>
      <c r="K60" s="681"/>
      <c r="L60" s="36"/>
      <c r="M60" s="78"/>
      <c r="N60" s="78"/>
    </row>
    <row r="61" spans="2:14">
      <c r="B61" s="1"/>
      <c r="C61" s="841" t="s">
        <v>108</v>
      </c>
      <c r="D61" s="841"/>
      <c r="E61" s="841"/>
      <c r="F61" s="841"/>
      <c r="G61" s="841"/>
      <c r="H61" s="841"/>
      <c r="I61" s="841"/>
      <c r="J61" s="841"/>
      <c r="K61" s="841"/>
      <c r="L61" s="36"/>
      <c r="M61" s="78"/>
      <c r="N61" s="78"/>
    </row>
    <row r="62" spans="2:14">
      <c r="B62" s="1"/>
      <c r="C62" s="21">
        <v>0</v>
      </c>
      <c r="D62" s="16">
        <v>2023</v>
      </c>
      <c r="E62" s="16">
        <v>2022</v>
      </c>
      <c r="F62" s="16" t="s">
        <v>346</v>
      </c>
      <c r="G62" s="16" t="s">
        <v>346</v>
      </c>
      <c r="H62" s="16" t="s">
        <v>346</v>
      </c>
      <c r="I62" s="847" t="s">
        <v>347</v>
      </c>
      <c r="J62" s="847">
        <v>0</v>
      </c>
      <c r="K62" s="16" t="s">
        <v>274</v>
      </c>
      <c r="L62" s="36"/>
      <c r="M62" s="78"/>
      <c r="N62" s="78"/>
    </row>
    <row r="63" spans="2:14">
      <c r="B63" s="1"/>
      <c r="C63" s="15" t="s">
        <v>51</v>
      </c>
      <c r="D63" s="16" t="s">
        <v>345</v>
      </c>
      <c r="E63" s="16" t="s">
        <v>348</v>
      </c>
      <c r="F63" s="16" t="s">
        <v>349</v>
      </c>
      <c r="G63" s="16" t="s">
        <v>350</v>
      </c>
      <c r="H63" s="16" t="s">
        <v>345</v>
      </c>
      <c r="I63" s="16">
        <v>2023</v>
      </c>
      <c r="J63" s="16">
        <v>2022</v>
      </c>
      <c r="K63" s="16">
        <v>2022</v>
      </c>
      <c r="L63" s="36"/>
      <c r="M63" s="78"/>
      <c r="N63" s="78"/>
    </row>
    <row r="64" spans="2:14">
      <c r="B64" s="1"/>
      <c r="C64" s="278" t="s">
        <v>357</v>
      </c>
      <c r="D64" s="505">
        <v>450.09017599999999</v>
      </c>
      <c r="E64" s="513">
        <v>576.44072000000006</v>
      </c>
      <c r="F64" s="513">
        <v>463.62092000000001</v>
      </c>
      <c r="G64" s="513">
        <v>501.12330400000002</v>
      </c>
      <c r="H64" s="514">
        <v>470.35863999999998</v>
      </c>
      <c r="I64" s="505">
        <v>450.09017599999999</v>
      </c>
      <c r="J64" s="25">
        <v>470.35863999999998</v>
      </c>
      <c r="K64" s="514">
        <v>2011.543584</v>
      </c>
      <c r="L64" s="115"/>
      <c r="M64" s="78"/>
      <c r="N64" s="78"/>
    </row>
    <row r="65" spans="2:14">
      <c r="B65" s="1"/>
      <c r="C65" s="278" t="s">
        <v>353</v>
      </c>
      <c r="D65" s="505">
        <v>-374.30245000000002</v>
      </c>
      <c r="E65" s="513">
        <v>-368.42147699999998</v>
      </c>
      <c r="F65" s="513">
        <v>-322.39486099999999</v>
      </c>
      <c r="G65" s="513">
        <v>-332.14238799999998</v>
      </c>
      <c r="H65" s="514">
        <v>-318.79286300000001</v>
      </c>
      <c r="I65" s="505">
        <v>-374.30245000000002</v>
      </c>
      <c r="J65" s="25">
        <v>-318.79286300000001</v>
      </c>
      <c r="K65" s="514">
        <v>-1341.751589</v>
      </c>
      <c r="L65" s="36"/>
      <c r="M65" s="78"/>
      <c r="N65" s="78"/>
    </row>
    <row r="66" spans="2:14">
      <c r="B66" s="1"/>
      <c r="C66" s="421" t="s">
        <v>354</v>
      </c>
      <c r="D66" s="517">
        <v>75.787726000000006</v>
      </c>
      <c r="E66" s="518">
        <v>208.01924299999999</v>
      </c>
      <c r="F66" s="518">
        <v>141.22605899999999</v>
      </c>
      <c r="G66" s="518">
        <v>168.98091600000001</v>
      </c>
      <c r="H66" s="519">
        <v>151.565777</v>
      </c>
      <c r="I66" s="517">
        <v>75.787726000000006</v>
      </c>
      <c r="J66" s="518">
        <v>151.565777</v>
      </c>
      <c r="K66" s="519">
        <v>669.79199500000004</v>
      </c>
      <c r="L66" s="37"/>
      <c r="M66" s="79"/>
      <c r="N66" s="79"/>
    </row>
    <row r="67" spans="2:14">
      <c r="B67" s="1"/>
      <c r="C67" s="30" t="s">
        <v>240</v>
      </c>
      <c r="D67" s="18">
        <v>12.089911000000001</v>
      </c>
      <c r="E67" s="35">
        <v>0.46890300000000001</v>
      </c>
      <c r="F67" s="35">
        <v>2.9165070000000002</v>
      </c>
      <c r="G67" s="35">
        <v>-3.3146010000000001</v>
      </c>
      <c r="H67" s="101">
        <v>-3.350238</v>
      </c>
      <c r="I67" s="18">
        <v>12.089911000000001</v>
      </c>
      <c r="J67" s="35">
        <v>-3.350238</v>
      </c>
      <c r="K67" s="101">
        <v>-3.2794289999999999</v>
      </c>
      <c r="L67" s="36"/>
      <c r="M67" s="78"/>
      <c r="N67" s="78"/>
    </row>
    <row r="68" spans="2:14">
      <c r="B68" s="1"/>
      <c r="C68" s="381" t="s">
        <v>326</v>
      </c>
      <c r="D68" s="394">
        <v>87.877636999999993</v>
      </c>
      <c r="E68" s="395">
        <v>208.488146</v>
      </c>
      <c r="F68" s="395">
        <v>144.14256599999999</v>
      </c>
      <c r="G68" s="395">
        <v>165.666315</v>
      </c>
      <c r="H68" s="396">
        <v>148.21553900000001</v>
      </c>
      <c r="I68" s="394">
        <v>87.877636999999993</v>
      </c>
      <c r="J68" s="395">
        <v>148.21553900000001</v>
      </c>
      <c r="K68" s="396">
        <v>666.51256599999999</v>
      </c>
      <c r="L68" s="36"/>
      <c r="M68" s="78"/>
      <c r="N68" s="78"/>
    </row>
    <row r="69" spans="2:14" ht="15.75" customHeight="1">
      <c r="B69" s="1"/>
      <c r="C69" s="703" t="s">
        <v>285</v>
      </c>
      <c r="D69" s="706">
        <v>52.7</v>
      </c>
      <c r="E69" s="707">
        <v>0</v>
      </c>
      <c r="F69" s="707">
        <v>19</v>
      </c>
      <c r="G69" s="707">
        <v>20.244458999999996</v>
      </c>
      <c r="H69" s="708">
        <v>26.555541000000002</v>
      </c>
      <c r="I69" s="706">
        <v>52.7</v>
      </c>
      <c r="J69" s="707">
        <v>26.555541000000002</v>
      </c>
      <c r="K69" s="595">
        <v>0</v>
      </c>
      <c r="L69" s="3"/>
      <c r="M69" s="76"/>
      <c r="N69" s="76"/>
    </row>
    <row r="70" spans="2:14" ht="29.25" customHeight="1">
      <c r="B70" s="1"/>
      <c r="C70" s="704" t="s">
        <v>238</v>
      </c>
      <c r="D70" s="709">
        <v>140.57763699999998</v>
      </c>
      <c r="E70" s="710">
        <v>0</v>
      </c>
      <c r="F70" s="710">
        <v>163.14256599999999</v>
      </c>
      <c r="G70" s="710">
        <v>185.910774</v>
      </c>
      <c r="H70" s="705">
        <v>174.77108000000001</v>
      </c>
      <c r="I70" s="709">
        <v>140.57763699999998</v>
      </c>
      <c r="J70" s="710">
        <v>174.77108000000001</v>
      </c>
      <c r="K70" s="705">
        <v>0</v>
      </c>
      <c r="L70" s="3"/>
      <c r="M70" s="76"/>
      <c r="N70" s="76"/>
    </row>
    <row r="71" spans="2:14" ht="12" customHeight="1">
      <c r="B71" s="1"/>
      <c r="C71" s="40"/>
      <c r="D71" s="22"/>
      <c r="E71" s="41"/>
      <c r="F71" s="41"/>
      <c r="G71" s="41"/>
      <c r="H71" s="96"/>
      <c r="I71" s="22"/>
      <c r="J71" s="41"/>
      <c r="K71" s="96"/>
      <c r="L71" s="3"/>
      <c r="M71" s="76"/>
      <c r="N71" s="76"/>
    </row>
    <row r="72" spans="2:14">
      <c r="B72" s="1"/>
      <c r="C72" s="397" t="s">
        <v>169</v>
      </c>
      <c r="D72" s="398">
        <v>1.6899074525251979E-3</v>
      </c>
      <c r="E72" s="399">
        <v>2.2817052103274124E-3</v>
      </c>
      <c r="F72" s="399">
        <v>1.8454361984492473E-3</v>
      </c>
      <c r="G72" s="399">
        <v>1.9571699063411024E-3</v>
      </c>
      <c r="H72" s="399">
        <v>1.7614704640632965E-3</v>
      </c>
      <c r="I72" s="398">
        <v>1.6899074525251979E-3</v>
      </c>
      <c r="J72" s="399">
        <v>1.7614704640632965E-3</v>
      </c>
      <c r="K72" s="399">
        <v>1.9469055853896804E-3</v>
      </c>
      <c r="L72" s="3"/>
      <c r="M72" s="76"/>
      <c r="N72" s="76"/>
    </row>
    <row r="73" spans="2:14">
      <c r="B73" s="1"/>
      <c r="C73" s="385" t="s">
        <v>64</v>
      </c>
      <c r="D73" s="386">
        <v>1110733.467446395</v>
      </c>
      <c r="E73" s="387">
        <v>1019987.5981477638</v>
      </c>
      <c r="F73" s="387">
        <v>1001099.8495765948</v>
      </c>
      <c r="G73" s="387">
        <v>1008705.400324058</v>
      </c>
      <c r="H73" s="388">
        <v>1039653.5178317683</v>
      </c>
      <c r="I73" s="386">
        <v>1110733.467446395</v>
      </c>
      <c r="J73" s="636">
        <v>1039653.5178317683</v>
      </c>
      <c r="K73" s="388">
        <v>1019987.5981477638</v>
      </c>
      <c r="L73" s="45"/>
      <c r="M73" s="70"/>
      <c r="N73" s="70"/>
    </row>
    <row r="74" spans="2:14">
      <c r="B74" s="1"/>
      <c r="C74" s="602" t="s">
        <v>309</v>
      </c>
      <c r="D74" s="683"/>
      <c r="E74" s="683"/>
      <c r="F74" s="683"/>
      <c r="G74" s="683"/>
      <c r="H74" s="683"/>
      <c r="I74" s="683"/>
      <c r="J74" s="684"/>
      <c r="K74" s="685"/>
      <c r="L74" s="86"/>
      <c r="M74" s="70"/>
      <c r="N74" s="70"/>
    </row>
    <row r="75" spans="2:14" ht="21.75" customHeight="1">
      <c r="B75" s="1"/>
      <c r="C75" s="46"/>
      <c r="D75" s="712"/>
      <c r="E75" s="684"/>
      <c r="F75" s="684"/>
      <c r="G75" s="684"/>
      <c r="H75" s="685"/>
      <c r="I75" s="684"/>
      <c r="J75" s="684"/>
      <c r="K75" s="684"/>
      <c r="L75" s="36"/>
      <c r="M75" s="78"/>
      <c r="N75" s="78"/>
    </row>
    <row r="76" spans="2:14">
      <c r="B76" s="1"/>
      <c r="C76" s="841" t="s">
        <v>109</v>
      </c>
      <c r="D76" s="841"/>
      <c r="E76" s="841"/>
      <c r="F76" s="841"/>
      <c r="G76" s="841"/>
      <c r="H76" s="841"/>
      <c r="I76" s="841"/>
      <c r="J76" s="841"/>
      <c r="K76" s="841"/>
      <c r="L76" s="36"/>
      <c r="M76" s="78"/>
      <c r="N76" s="78"/>
    </row>
    <row r="77" spans="2:14">
      <c r="B77" s="1"/>
      <c r="C77" s="21">
        <v>0</v>
      </c>
      <c r="D77" s="16">
        <v>2023</v>
      </c>
      <c r="E77" s="16">
        <v>2022</v>
      </c>
      <c r="F77" s="16" t="s">
        <v>346</v>
      </c>
      <c r="G77" s="16" t="s">
        <v>346</v>
      </c>
      <c r="H77" s="16" t="s">
        <v>346</v>
      </c>
      <c r="I77" s="847" t="s">
        <v>347</v>
      </c>
      <c r="J77" s="847">
        <v>0</v>
      </c>
      <c r="K77" s="16" t="s">
        <v>274</v>
      </c>
      <c r="L77" s="36"/>
      <c r="M77" s="78"/>
      <c r="N77" s="78"/>
    </row>
    <row r="78" spans="2:14">
      <c r="B78" s="1"/>
      <c r="C78" s="15" t="s">
        <v>51</v>
      </c>
      <c r="D78" s="16" t="s">
        <v>345</v>
      </c>
      <c r="E78" s="16" t="s">
        <v>348</v>
      </c>
      <c r="F78" s="16" t="s">
        <v>349</v>
      </c>
      <c r="G78" s="16" t="s">
        <v>350</v>
      </c>
      <c r="H78" s="16" t="s">
        <v>345</v>
      </c>
      <c r="I78" s="16">
        <v>2023</v>
      </c>
      <c r="J78" s="16">
        <v>2022</v>
      </c>
      <c r="K78" s="16">
        <v>2022</v>
      </c>
      <c r="L78" s="36"/>
      <c r="M78" s="78"/>
      <c r="N78" s="78"/>
    </row>
    <row r="79" spans="2:14">
      <c r="B79" s="1"/>
      <c r="C79" s="278" t="s">
        <v>357</v>
      </c>
      <c r="D79" s="505">
        <v>222.190044</v>
      </c>
      <c r="E79" s="513">
        <v>189.43788799999999</v>
      </c>
      <c r="F79" s="513">
        <v>191.629119</v>
      </c>
      <c r="G79" s="513">
        <v>168.61354600000001</v>
      </c>
      <c r="H79" s="514">
        <v>158.87048899999999</v>
      </c>
      <c r="I79" s="505">
        <v>222.190044</v>
      </c>
      <c r="J79" s="25">
        <v>158.87048899999999</v>
      </c>
      <c r="K79" s="514">
        <v>708.55104200000005</v>
      </c>
      <c r="L79" s="37"/>
      <c r="M79" s="79"/>
      <c r="N79" s="78"/>
    </row>
    <row r="80" spans="2:14">
      <c r="B80" s="1"/>
      <c r="C80" s="278" t="s">
        <v>353</v>
      </c>
      <c r="D80" s="505">
        <v>-103.880089</v>
      </c>
      <c r="E80" s="513">
        <v>-103.994636</v>
      </c>
      <c r="F80" s="513">
        <v>-95.749562999999995</v>
      </c>
      <c r="G80" s="513">
        <v>-94.151206999999999</v>
      </c>
      <c r="H80" s="514">
        <v>-89.571758000000003</v>
      </c>
      <c r="I80" s="505">
        <v>-103.880089</v>
      </c>
      <c r="J80" s="25">
        <v>-89.571758000000003</v>
      </c>
      <c r="K80" s="514">
        <v>-383.46716400000003</v>
      </c>
      <c r="L80" s="36"/>
      <c r="M80" s="78"/>
      <c r="N80" s="76"/>
    </row>
    <row r="81" spans="2:14">
      <c r="B81" s="1"/>
      <c r="C81" s="421" t="s">
        <v>354</v>
      </c>
      <c r="D81" s="517">
        <v>118.309955</v>
      </c>
      <c r="E81" s="518">
        <v>85.443252000000001</v>
      </c>
      <c r="F81" s="518">
        <v>95.879555999999994</v>
      </c>
      <c r="G81" s="518">
        <v>74.462339</v>
      </c>
      <c r="H81" s="519">
        <v>69.298731000000004</v>
      </c>
      <c r="I81" s="517">
        <v>118.309955</v>
      </c>
      <c r="J81" s="518">
        <v>69.298731000000004</v>
      </c>
      <c r="K81" s="519">
        <v>325.08387800000003</v>
      </c>
      <c r="L81" s="36"/>
      <c r="M81" s="78"/>
      <c r="N81" s="81"/>
    </row>
    <row r="82" spans="2:14">
      <c r="B82" s="1"/>
      <c r="C82" s="30" t="s">
        <v>240</v>
      </c>
      <c r="D82" s="18">
        <v>-22.767645000000002</v>
      </c>
      <c r="E82" s="35">
        <v>1.395149</v>
      </c>
      <c r="F82" s="35">
        <v>-10.527253</v>
      </c>
      <c r="G82" s="35">
        <v>-10.302858000000001</v>
      </c>
      <c r="H82" s="101">
        <v>-24.344709999999999</v>
      </c>
      <c r="I82" s="18">
        <v>-22.767645000000002</v>
      </c>
      <c r="J82" s="35">
        <v>-24.344709999999999</v>
      </c>
      <c r="K82" s="101">
        <v>-43.779671999999998</v>
      </c>
      <c r="L82" s="100"/>
      <c r="M82" s="105"/>
      <c r="N82" s="105"/>
    </row>
    <row r="83" spans="2:14">
      <c r="B83" s="1"/>
      <c r="C83" s="381" t="s">
        <v>326</v>
      </c>
      <c r="D83" s="394">
        <v>95.542310000000001</v>
      </c>
      <c r="E83" s="395">
        <v>86.838401000000005</v>
      </c>
      <c r="F83" s="395">
        <v>85.352303000000006</v>
      </c>
      <c r="G83" s="395">
        <v>64.159481</v>
      </c>
      <c r="H83" s="396">
        <v>44.954020999999997</v>
      </c>
      <c r="I83" s="394">
        <v>95.542310000000001</v>
      </c>
      <c r="J83" s="395">
        <v>44.954020999999997</v>
      </c>
      <c r="K83" s="396">
        <v>281.30420600000002</v>
      </c>
      <c r="L83" s="100"/>
      <c r="M83" s="105"/>
      <c r="N83" s="105"/>
    </row>
    <row r="84" spans="2:14" ht="11.25" customHeight="1">
      <c r="B84" s="1"/>
      <c r="C84" s="1"/>
      <c r="D84" s="1"/>
      <c r="E84" s="1"/>
      <c r="F84" s="1"/>
      <c r="G84" s="1"/>
      <c r="H84" s="1"/>
      <c r="I84" s="1"/>
      <c r="J84" s="1"/>
      <c r="K84" s="123"/>
      <c r="L84" s="100"/>
      <c r="M84" s="105"/>
      <c r="N84" s="105"/>
    </row>
    <row r="85" spans="2:14" hidden="1">
      <c r="B85" s="1"/>
      <c r="C85" s="3">
        <v>0</v>
      </c>
      <c r="D85" s="19">
        <v>0</v>
      </c>
      <c r="E85" s="36" t="s">
        <v>326</v>
      </c>
      <c r="F85" s="36">
        <v>95.542310000000001</v>
      </c>
      <c r="G85" s="36">
        <v>86.838401000000005</v>
      </c>
      <c r="H85" s="95">
        <v>85.352303000000006</v>
      </c>
      <c r="I85" s="19">
        <v>64.159481</v>
      </c>
      <c r="J85" s="36">
        <v>44.954020999999997</v>
      </c>
      <c r="K85" s="95">
        <v>95.542310000000001</v>
      </c>
      <c r="L85" s="100"/>
      <c r="M85" s="105"/>
      <c r="N85" s="105"/>
    </row>
    <row r="86" spans="2:14">
      <c r="B86" s="1"/>
      <c r="C86" s="400" t="s">
        <v>282</v>
      </c>
      <c r="D86" s="401">
        <v>69811.854550830001</v>
      </c>
      <c r="E86" s="644">
        <v>67061.433812949996</v>
      </c>
      <c r="F86" s="402">
        <v>64878.918238510014</v>
      </c>
      <c r="G86" s="402">
        <v>62558.710120879994</v>
      </c>
      <c r="H86" s="403">
        <v>59222.900569470003</v>
      </c>
      <c r="I86" s="401">
        <v>69811.854550830001</v>
      </c>
      <c r="J86" s="402">
        <v>59222.900569470003</v>
      </c>
      <c r="K86" s="402">
        <v>67061.433812949996</v>
      </c>
      <c r="L86" s="100"/>
      <c r="M86" s="81"/>
      <c r="N86" s="81"/>
    </row>
    <row r="87" spans="2:14">
      <c r="B87" s="1"/>
      <c r="C87" s="3" t="s">
        <v>417</v>
      </c>
      <c r="D87" s="404">
        <v>1.3945465549866065E-2</v>
      </c>
      <c r="E87" s="100">
        <v>1.1751839498148229E-2</v>
      </c>
      <c r="F87" s="100">
        <v>1.2004718019536585E-2</v>
      </c>
      <c r="G87" s="100">
        <v>1.1585364901002168E-2</v>
      </c>
      <c r="H87" s="405">
        <v>1.2164834516238985E-2</v>
      </c>
      <c r="I87" s="404">
        <v>1.3945465549866065E-2</v>
      </c>
      <c r="J87" s="100">
        <v>1.2164834516238985E-2</v>
      </c>
      <c r="K87" s="645">
        <v>1.1877878331477817E-2</v>
      </c>
      <c r="L87" s="100"/>
      <c r="M87" s="105"/>
      <c r="N87" s="105"/>
    </row>
    <row r="88" spans="2:14">
      <c r="B88" s="1"/>
      <c r="C88" s="385" t="s">
        <v>193</v>
      </c>
      <c r="D88" s="386">
        <v>202.704936</v>
      </c>
      <c r="E88" s="387">
        <v>167.33210000000008</v>
      </c>
      <c r="F88" s="387">
        <v>161.624865</v>
      </c>
      <c r="G88" s="387">
        <v>143.72022899999999</v>
      </c>
      <c r="H88" s="388">
        <v>137.69719000000001</v>
      </c>
      <c r="I88" s="386">
        <v>202.704936</v>
      </c>
      <c r="J88" s="387">
        <v>137.69719000000001</v>
      </c>
      <c r="K88" s="636">
        <v>610.37438400000008</v>
      </c>
      <c r="L88" s="100"/>
      <c r="M88" s="105"/>
      <c r="N88" s="105"/>
    </row>
    <row r="89" spans="2:14" ht="16.5" customHeight="1">
      <c r="B89" s="1"/>
      <c r="C89" s="602" t="s">
        <v>286</v>
      </c>
      <c r="D89" s="281"/>
      <c r="E89" s="281"/>
      <c r="F89" s="281"/>
      <c r="G89" s="281"/>
      <c r="H89" s="1"/>
      <c r="I89" s="1"/>
      <c r="J89" s="1"/>
      <c r="K89" s="123"/>
      <c r="L89" s="100"/>
      <c r="M89" s="105"/>
      <c r="N89" s="105"/>
    </row>
    <row r="90" spans="2:14" ht="23.25" customHeight="1">
      <c r="B90" s="1"/>
      <c r="C90" s="1"/>
      <c r="D90" s="750"/>
      <c r="E90" s="750"/>
      <c r="F90" s="740"/>
      <c r="G90" s="740"/>
      <c r="H90" s="740"/>
      <c r="I90" s="1"/>
      <c r="J90" s="1"/>
      <c r="K90" s="123"/>
      <c r="L90" s="1"/>
    </row>
    <row r="91" spans="2:14" ht="20.25" customHeight="1">
      <c r="B91" s="1"/>
      <c r="C91" s="257" t="s">
        <v>8</v>
      </c>
      <c r="D91" s="168"/>
      <c r="E91" s="168"/>
      <c r="F91" s="1"/>
      <c r="G91" s="1"/>
      <c r="H91" s="123"/>
      <c r="I91" s="1"/>
      <c r="J91" s="1"/>
      <c r="K91" s="123"/>
      <c r="L91" s="1"/>
    </row>
    <row r="92" spans="2:14">
      <c r="B92" s="1"/>
      <c r="C92" s="841" t="s">
        <v>110</v>
      </c>
      <c r="D92" s="841"/>
      <c r="E92" s="841"/>
      <c r="F92" s="841"/>
      <c r="G92" s="841"/>
      <c r="H92" s="841"/>
      <c r="I92" s="841"/>
      <c r="J92" s="841"/>
      <c r="K92" s="841"/>
      <c r="L92" s="3"/>
      <c r="M92" s="76"/>
      <c r="N92" s="76"/>
    </row>
    <row r="93" spans="2:14" ht="15" customHeight="1">
      <c r="B93" s="1"/>
      <c r="C93" s="15">
        <v>0</v>
      </c>
      <c r="D93" s="16">
        <v>2023</v>
      </c>
      <c r="E93" s="16">
        <v>2022</v>
      </c>
      <c r="F93" s="16" t="s">
        <v>346</v>
      </c>
      <c r="G93" s="16" t="s">
        <v>346</v>
      </c>
      <c r="H93" s="16" t="s">
        <v>346</v>
      </c>
      <c r="I93" s="847" t="s">
        <v>347</v>
      </c>
      <c r="J93" s="847">
        <v>0</v>
      </c>
      <c r="K93" s="16" t="s">
        <v>274</v>
      </c>
      <c r="L93" s="92"/>
      <c r="M93" s="70"/>
      <c r="N93" s="93"/>
    </row>
    <row r="94" spans="2:14">
      <c r="B94" s="1"/>
      <c r="C94" s="15" t="s">
        <v>51</v>
      </c>
      <c r="D94" s="16" t="s">
        <v>345</v>
      </c>
      <c r="E94" s="16" t="s">
        <v>348</v>
      </c>
      <c r="F94" s="16" t="s">
        <v>349</v>
      </c>
      <c r="G94" s="16" t="s">
        <v>350</v>
      </c>
      <c r="H94" s="16" t="s">
        <v>345</v>
      </c>
      <c r="I94" s="16">
        <v>2023</v>
      </c>
      <c r="J94" s="16">
        <v>2022</v>
      </c>
      <c r="K94" s="16">
        <v>2022</v>
      </c>
      <c r="L94" s="86"/>
      <c r="M94" s="70"/>
      <c r="N94" s="93"/>
    </row>
    <row r="95" spans="2:14">
      <c r="B95" s="1"/>
      <c r="C95" s="421" t="s">
        <v>287</v>
      </c>
      <c r="D95" s="517">
        <v>730.88368789800006</v>
      </c>
      <c r="E95" s="646">
        <v>1556.5485601000003</v>
      </c>
      <c r="F95" s="646">
        <v>441.15999999999997</v>
      </c>
      <c r="G95" s="646">
        <v>185.08</v>
      </c>
      <c r="H95" s="647">
        <v>280.05</v>
      </c>
      <c r="I95" s="517">
        <v>730.88368789800006</v>
      </c>
      <c r="J95" s="646">
        <v>280.04801721000001</v>
      </c>
      <c r="K95" s="647">
        <v>2462.8385601000004</v>
      </c>
      <c r="L95" s="36"/>
      <c r="M95" s="78"/>
      <c r="N95" s="78"/>
    </row>
    <row r="96" spans="2:14">
      <c r="B96" s="1"/>
      <c r="C96" s="3" t="s">
        <v>52</v>
      </c>
      <c r="D96" s="17">
        <v>264.493267</v>
      </c>
      <c r="E96" s="648">
        <v>389.06452165999997</v>
      </c>
      <c r="F96" s="648">
        <v>169.01</v>
      </c>
      <c r="G96" s="648">
        <v>51.75</v>
      </c>
      <c r="H96" s="649">
        <v>118.17</v>
      </c>
      <c r="I96" s="17">
        <v>264.493267</v>
      </c>
      <c r="J96" s="648">
        <v>118.168244</v>
      </c>
      <c r="K96" s="649">
        <v>727.99452166000003</v>
      </c>
      <c r="L96" s="36"/>
      <c r="M96" s="78"/>
      <c r="N96" s="78"/>
    </row>
    <row r="97" spans="2:14">
      <c r="B97" s="1"/>
      <c r="C97" s="3" t="s">
        <v>53</v>
      </c>
      <c r="D97" s="17">
        <v>466.390420898</v>
      </c>
      <c r="E97" s="648">
        <v>1167.4840384400004</v>
      </c>
      <c r="F97" s="648">
        <v>272.14999999999998</v>
      </c>
      <c r="G97" s="648">
        <v>133.33000000000001</v>
      </c>
      <c r="H97" s="649">
        <v>161.88</v>
      </c>
      <c r="I97" s="17">
        <v>466.390420898</v>
      </c>
      <c r="J97" s="648">
        <v>161.87977321</v>
      </c>
      <c r="K97" s="649">
        <v>1734.8440384400005</v>
      </c>
      <c r="L97" s="36"/>
      <c r="M97" s="78"/>
      <c r="N97" s="78"/>
    </row>
    <row r="98" spans="2:14">
      <c r="B98" s="1"/>
      <c r="C98" s="421" t="s">
        <v>289</v>
      </c>
      <c r="D98" s="517">
        <v>849.44032716011156</v>
      </c>
      <c r="E98" s="518">
        <v>863.700507625912</v>
      </c>
      <c r="F98" s="518">
        <v>492.4660682470892</v>
      </c>
      <c r="G98" s="518">
        <v>675.93881861348575</v>
      </c>
      <c r="H98" s="519">
        <v>580.62540089215429</v>
      </c>
      <c r="I98" s="517">
        <v>849.44032716011156</v>
      </c>
      <c r="J98" s="518">
        <v>580.62540089215429</v>
      </c>
      <c r="K98" s="519">
        <v>2612.7307953786412</v>
      </c>
      <c r="L98" s="36"/>
      <c r="M98" s="78"/>
      <c r="N98" s="78"/>
    </row>
    <row r="99" spans="2:14">
      <c r="B99" s="1"/>
      <c r="C99" s="3" t="s">
        <v>52</v>
      </c>
      <c r="D99" s="17">
        <v>681.05293577885288</v>
      </c>
      <c r="E99" s="25">
        <v>719.37403792717782</v>
      </c>
      <c r="F99" s="25">
        <v>386.83507496891275</v>
      </c>
      <c r="G99" s="25">
        <v>563.95758543825355</v>
      </c>
      <c r="H99" s="94">
        <v>481.13099870789688</v>
      </c>
      <c r="I99" s="17">
        <v>681.05293577885288</v>
      </c>
      <c r="J99" s="25">
        <v>481.13099870789688</v>
      </c>
      <c r="K99" s="94">
        <v>2151.297697042241</v>
      </c>
      <c r="L99" s="36"/>
      <c r="M99" s="78"/>
      <c r="N99" s="78"/>
    </row>
    <row r="100" spans="2:14">
      <c r="B100" s="1"/>
      <c r="C100" s="30" t="s">
        <v>53</v>
      </c>
      <c r="D100" s="18">
        <v>168.38739138125871</v>
      </c>
      <c r="E100" s="35">
        <v>144.32646969873417</v>
      </c>
      <c r="F100" s="35">
        <v>105.63099327817648</v>
      </c>
      <c r="G100" s="35">
        <v>111.98123317523219</v>
      </c>
      <c r="H100" s="101">
        <v>99.494402184257453</v>
      </c>
      <c r="I100" s="18">
        <v>168.38739138125871</v>
      </c>
      <c r="J100" s="35">
        <v>99.494402184257453</v>
      </c>
      <c r="K100" s="101">
        <v>461.43309833640029</v>
      </c>
      <c r="L100" s="36"/>
      <c r="M100" s="78"/>
      <c r="N100" s="78"/>
    </row>
    <row r="101" spans="2:14">
      <c r="B101" s="1"/>
      <c r="C101" s="381" t="s">
        <v>288</v>
      </c>
      <c r="D101" s="394">
        <v>1580.3240150581116</v>
      </c>
      <c r="E101" s="650">
        <v>2420.249067725912</v>
      </c>
      <c r="F101" s="650">
        <v>933.62606824708917</v>
      </c>
      <c r="G101" s="650">
        <v>861.01881861348579</v>
      </c>
      <c r="H101" s="651">
        <v>860.67540089215436</v>
      </c>
      <c r="I101" s="394">
        <v>1580.3240150581116</v>
      </c>
      <c r="J101" s="650">
        <v>860.6734181021543</v>
      </c>
      <c r="K101" s="651">
        <v>5075.5693554786412</v>
      </c>
      <c r="L101" s="36"/>
      <c r="M101" s="78"/>
      <c r="N101" s="78"/>
    </row>
    <row r="102" spans="2:14">
      <c r="B102" s="1"/>
      <c r="C102" s="192" t="s">
        <v>52</v>
      </c>
      <c r="D102" s="17">
        <v>945.54620277885283</v>
      </c>
      <c r="E102" s="648">
        <v>1108.4385595871777</v>
      </c>
      <c r="F102" s="648">
        <v>555.84507496891274</v>
      </c>
      <c r="G102" s="648">
        <v>615.70758543825355</v>
      </c>
      <c r="H102" s="649">
        <v>599.30099870789684</v>
      </c>
      <c r="I102" s="17">
        <v>945.54620277885283</v>
      </c>
      <c r="J102" s="648">
        <v>599.29924270789684</v>
      </c>
      <c r="K102" s="649">
        <v>2879.2922187022409</v>
      </c>
      <c r="L102" s="36"/>
      <c r="M102" s="78"/>
      <c r="N102" s="78"/>
    </row>
    <row r="103" spans="2:14">
      <c r="B103" s="1"/>
      <c r="C103" s="406" t="s">
        <v>53</v>
      </c>
      <c r="D103" s="386">
        <v>634.77781227925868</v>
      </c>
      <c r="E103" s="639">
        <v>1311.8105081387346</v>
      </c>
      <c r="F103" s="639">
        <v>377.78099327817642</v>
      </c>
      <c r="G103" s="639">
        <v>245.31123317523219</v>
      </c>
      <c r="H103" s="636">
        <v>261.37440218425746</v>
      </c>
      <c r="I103" s="386">
        <v>634.77781227925868</v>
      </c>
      <c r="J103" s="639">
        <v>261.37417539425746</v>
      </c>
      <c r="K103" s="636">
        <v>2196.2771367764008</v>
      </c>
      <c r="L103" s="36"/>
      <c r="M103" s="78"/>
      <c r="N103" s="78"/>
    </row>
    <row r="104" spans="2:14" ht="16.5" customHeight="1">
      <c r="B104" s="1"/>
      <c r="C104" s="322" t="s">
        <v>303</v>
      </c>
      <c r="D104" s="270"/>
      <c r="E104" s="270"/>
      <c r="F104" s="270"/>
      <c r="G104" s="281"/>
      <c r="H104" s="282"/>
      <c r="I104" s="281"/>
      <c r="J104" s="281"/>
      <c r="K104" s="282"/>
      <c r="L104" s="1"/>
    </row>
    <row r="105" spans="2:14" ht="17.25" customHeight="1">
      <c r="B105" s="1"/>
      <c r="C105" s="205"/>
      <c r="D105" s="1"/>
      <c r="E105" s="1"/>
      <c r="F105" s="1"/>
      <c r="G105" s="1"/>
      <c r="H105" s="123"/>
      <c r="I105" s="1"/>
      <c r="J105" s="1"/>
      <c r="K105" s="123"/>
      <c r="L105" s="1"/>
    </row>
    <row r="106" spans="2:14">
      <c r="B106" s="1"/>
      <c r="C106" s="252" t="s">
        <v>111</v>
      </c>
      <c r="D106" s="252"/>
      <c r="E106" s="252"/>
      <c r="F106" s="252"/>
      <c r="G106" s="252"/>
      <c r="H106" s="252"/>
      <c r="I106" s="841"/>
      <c r="J106" s="841"/>
      <c r="K106" s="841"/>
      <c r="L106" s="3"/>
      <c r="M106" s="76"/>
      <c r="N106" s="76"/>
    </row>
    <row r="107" spans="2:14" ht="15" customHeight="1">
      <c r="B107" s="1"/>
      <c r="C107" s="848" t="s">
        <v>51</v>
      </c>
      <c r="D107" s="16">
        <v>2023</v>
      </c>
      <c r="E107" s="16">
        <v>2022</v>
      </c>
      <c r="F107" s="16" t="s">
        <v>346</v>
      </c>
      <c r="G107" s="16" t="s">
        <v>346</v>
      </c>
      <c r="H107" s="16" t="s">
        <v>346</v>
      </c>
      <c r="I107" s="847" t="s">
        <v>347</v>
      </c>
      <c r="J107" s="847">
        <v>0</v>
      </c>
      <c r="K107" s="16" t="s">
        <v>274</v>
      </c>
      <c r="L107" s="92"/>
      <c r="M107" s="70"/>
      <c r="N107" s="93"/>
    </row>
    <row r="108" spans="2:14">
      <c r="B108" s="1"/>
      <c r="C108" s="848">
        <v>0</v>
      </c>
      <c r="D108" s="16" t="s">
        <v>345</v>
      </c>
      <c r="E108" s="16" t="s">
        <v>348</v>
      </c>
      <c r="F108" s="16" t="s">
        <v>349</v>
      </c>
      <c r="G108" s="16" t="s">
        <v>350</v>
      </c>
      <c r="H108" s="16" t="s">
        <v>345</v>
      </c>
      <c r="I108" s="16">
        <v>2023</v>
      </c>
      <c r="J108" s="16">
        <v>2022</v>
      </c>
      <c r="K108" s="16">
        <v>2022</v>
      </c>
      <c r="L108" s="86"/>
      <c r="M108" s="70"/>
      <c r="N108" s="93"/>
    </row>
    <row r="109" spans="2:14">
      <c r="B109" s="1"/>
      <c r="C109" s="3" t="s">
        <v>77</v>
      </c>
      <c r="D109" s="17">
        <v>3985.0895113899996</v>
      </c>
      <c r="E109" s="25">
        <v>3759.5559912400017</v>
      </c>
      <c r="F109" s="25">
        <v>3679.9265799899968</v>
      </c>
      <c r="G109" s="25">
        <v>2833.7469182600021</v>
      </c>
      <c r="H109" s="94">
        <v>2800.7709015299993</v>
      </c>
      <c r="I109" s="17">
        <v>3985.0895113899996</v>
      </c>
      <c r="J109" s="25">
        <v>2800.7709015299993</v>
      </c>
      <c r="K109" s="94">
        <v>13074.000391019999</v>
      </c>
      <c r="L109" s="796"/>
      <c r="M109" s="78"/>
      <c r="N109" s="78"/>
    </row>
    <row r="110" spans="2:14">
      <c r="B110" s="1"/>
      <c r="C110" s="3" t="s">
        <v>78</v>
      </c>
      <c r="D110" s="17">
        <v>410.32606399000002</v>
      </c>
      <c r="E110" s="25">
        <v>499.11872752999943</v>
      </c>
      <c r="F110" s="25">
        <v>365.98609357000009</v>
      </c>
      <c r="G110" s="25">
        <v>328.90380576000001</v>
      </c>
      <c r="H110" s="94">
        <v>466.35260235000015</v>
      </c>
      <c r="I110" s="17">
        <v>410.32606399000002</v>
      </c>
      <c r="J110" s="25">
        <v>466.35260235000015</v>
      </c>
      <c r="K110" s="94">
        <v>1660.3612292099997</v>
      </c>
      <c r="L110" s="796"/>
      <c r="M110" s="78"/>
      <c r="N110" s="78"/>
    </row>
    <row r="111" spans="2:14">
      <c r="B111" s="1"/>
      <c r="C111" s="30" t="s">
        <v>84</v>
      </c>
      <c r="D111" s="18">
        <v>2488.0413196591594</v>
      </c>
      <c r="E111" s="35">
        <v>2324.1287084931355</v>
      </c>
      <c r="F111" s="35">
        <v>2232.3623551847204</v>
      </c>
      <c r="G111" s="35">
        <v>2170.4957651732138</v>
      </c>
      <c r="H111" s="101">
        <v>2020.9950322579245</v>
      </c>
      <c r="I111" s="18">
        <v>2488.0413196591594</v>
      </c>
      <c r="J111" s="35">
        <v>2020.9950322579245</v>
      </c>
      <c r="K111" s="101">
        <v>8747.9818611089941</v>
      </c>
      <c r="L111" s="796"/>
      <c r="M111" s="78"/>
      <c r="N111" s="78"/>
    </row>
    <row r="112" spans="2:14">
      <c r="B112" s="1"/>
      <c r="C112" s="381" t="s">
        <v>49</v>
      </c>
      <c r="D112" s="394">
        <v>6883.4568950391586</v>
      </c>
      <c r="E112" s="395">
        <v>6582.8034272631367</v>
      </c>
      <c r="F112" s="395">
        <v>6278.275028744717</v>
      </c>
      <c r="G112" s="395">
        <v>5333.1464891932155</v>
      </c>
      <c r="H112" s="396">
        <v>5288.1185361379239</v>
      </c>
      <c r="I112" s="394">
        <v>6883.4568950391586</v>
      </c>
      <c r="J112" s="395">
        <v>5288.1185361379239</v>
      </c>
      <c r="K112" s="396">
        <v>23482.343481338994</v>
      </c>
      <c r="L112" s="115"/>
      <c r="M112" s="79"/>
      <c r="N112" s="79"/>
    </row>
    <row r="113" spans="2:14">
      <c r="B113" s="1"/>
      <c r="C113" s="46"/>
      <c r="D113" s="301"/>
      <c r="E113" s="46"/>
      <c r="F113" s="46"/>
      <c r="G113" s="46"/>
      <c r="H113" s="97"/>
      <c r="I113" s="301"/>
      <c r="J113" s="46"/>
      <c r="K113" s="97"/>
      <c r="L113" s="3"/>
      <c r="M113" s="76"/>
      <c r="N113" s="76"/>
    </row>
    <row r="114" spans="2:14" ht="15" customHeight="1">
      <c r="B114" s="1"/>
      <c r="C114" s="841" t="s">
        <v>112</v>
      </c>
      <c r="D114" s="841"/>
      <c r="E114" s="841"/>
      <c r="F114" s="841"/>
      <c r="G114" s="841"/>
      <c r="H114" s="841"/>
      <c r="I114" s="841"/>
      <c r="J114" s="841"/>
      <c r="K114" s="841"/>
      <c r="L114" s="92"/>
      <c r="M114" s="70"/>
      <c r="N114" s="93"/>
    </row>
    <row r="115" spans="2:14">
      <c r="B115" s="1"/>
      <c r="C115" s="848" t="s">
        <v>51</v>
      </c>
      <c r="D115" s="16">
        <v>2023</v>
      </c>
      <c r="E115" s="16">
        <v>2022</v>
      </c>
      <c r="F115" s="16" t="s">
        <v>346</v>
      </c>
      <c r="G115" s="16" t="s">
        <v>346</v>
      </c>
      <c r="H115" s="16" t="s">
        <v>346</v>
      </c>
      <c r="I115" s="847" t="s">
        <v>347</v>
      </c>
      <c r="J115" s="847">
        <v>0</v>
      </c>
      <c r="K115" s="16" t="s">
        <v>274</v>
      </c>
      <c r="L115" s="86"/>
      <c r="M115" s="70"/>
      <c r="N115" s="93"/>
    </row>
    <row r="116" spans="2:14">
      <c r="B116" s="1"/>
      <c r="C116" s="848">
        <v>0</v>
      </c>
      <c r="D116" s="16" t="s">
        <v>345</v>
      </c>
      <c r="E116" s="16" t="s">
        <v>348</v>
      </c>
      <c r="F116" s="16" t="s">
        <v>349</v>
      </c>
      <c r="G116" s="16" t="s">
        <v>350</v>
      </c>
      <c r="H116" s="16" t="s">
        <v>345</v>
      </c>
      <c r="I116" s="16">
        <v>2023</v>
      </c>
      <c r="J116" s="16">
        <v>2022</v>
      </c>
      <c r="K116" s="16">
        <v>2022</v>
      </c>
      <c r="L116" s="36"/>
      <c r="M116" s="78"/>
      <c r="N116" s="78"/>
    </row>
    <row r="117" spans="2:14">
      <c r="B117" s="1"/>
      <c r="C117" s="3" t="s">
        <v>75</v>
      </c>
      <c r="D117" s="17"/>
      <c r="E117" s="25"/>
      <c r="F117" s="25"/>
      <c r="G117" s="25"/>
      <c r="H117" s="94"/>
      <c r="I117" s="17"/>
      <c r="J117" s="25"/>
      <c r="K117" s="94"/>
      <c r="L117" s="36"/>
      <c r="M117" s="78"/>
      <c r="N117" s="78"/>
    </row>
    <row r="118" spans="2:14">
      <c r="B118" s="1"/>
      <c r="C118" s="278" t="s">
        <v>76</v>
      </c>
      <c r="D118" s="505">
        <v>2925.4795473299996</v>
      </c>
      <c r="E118" s="513">
        <v>2009.0115658100008</v>
      </c>
      <c r="F118" s="513">
        <v>1686.0851252699999</v>
      </c>
      <c r="G118" s="513">
        <v>1144.3459787499994</v>
      </c>
      <c r="H118" s="514">
        <v>1417.9929301300001</v>
      </c>
      <c r="I118" s="505">
        <v>2925.4795473299996</v>
      </c>
      <c r="J118" s="513">
        <v>1417.9929301300001</v>
      </c>
      <c r="K118" s="514">
        <v>6257.4355999600002</v>
      </c>
      <c r="L118" s="36"/>
      <c r="M118" s="78"/>
      <c r="N118" s="78"/>
    </row>
    <row r="119" spans="2:14">
      <c r="B119" s="1"/>
      <c r="C119" s="521" t="s">
        <v>84</v>
      </c>
      <c r="D119" s="339">
        <v>1374.6602846709873</v>
      </c>
      <c r="E119" s="340">
        <v>1125.736357659106</v>
      </c>
      <c r="F119" s="340">
        <v>826.34285766884886</v>
      </c>
      <c r="G119" s="340">
        <v>791.60678940898504</v>
      </c>
      <c r="H119" s="341">
        <v>797.81750197141184</v>
      </c>
      <c r="I119" s="339">
        <v>1374.6602846709873</v>
      </c>
      <c r="J119" s="340">
        <v>797.81750197141184</v>
      </c>
      <c r="K119" s="341">
        <v>3541.5035067083518</v>
      </c>
      <c r="L119" s="36"/>
      <c r="M119" s="79"/>
      <c r="N119" s="79"/>
    </row>
    <row r="120" spans="2:14">
      <c r="B120" s="1"/>
      <c r="C120" s="421" t="s">
        <v>50</v>
      </c>
      <c r="D120" s="517">
        <v>4300.1398320009866</v>
      </c>
      <c r="E120" s="518">
        <v>3134.7479234691068</v>
      </c>
      <c r="F120" s="518">
        <v>2512.4279829388488</v>
      </c>
      <c r="G120" s="518">
        <v>1935.9527681589843</v>
      </c>
      <c r="H120" s="519">
        <v>2215.8104321014121</v>
      </c>
      <c r="I120" s="517">
        <v>4300.1398320009866</v>
      </c>
      <c r="J120" s="518">
        <v>2215.8104321014121</v>
      </c>
      <c r="K120" s="519">
        <v>9798.9391066683529</v>
      </c>
      <c r="L120" s="36"/>
      <c r="M120" s="78"/>
      <c r="N120" s="78"/>
    </row>
    <row r="121" spans="2:14">
      <c r="B121" s="1"/>
      <c r="C121" s="3" t="s">
        <v>174</v>
      </c>
      <c r="D121" s="19"/>
      <c r="E121" s="36"/>
      <c r="F121" s="36"/>
      <c r="G121" s="36"/>
      <c r="H121" s="95"/>
      <c r="I121" s="17"/>
      <c r="J121" s="25"/>
      <c r="K121" s="95"/>
      <c r="L121" s="36"/>
      <c r="M121" s="78"/>
      <c r="N121" s="78"/>
    </row>
    <row r="122" spans="2:14">
      <c r="B122" s="1"/>
      <c r="C122" s="278" t="s">
        <v>76</v>
      </c>
      <c r="D122" s="505">
        <v>-3419.5819201599998</v>
      </c>
      <c r="E122" s="513">
        <v>-2691.0173371500005</v>
      </c>
      <c r="F122" s="513">
        <v>-3110.0969955199998</v>
      </c>
      <c r="G122" s="513">
        <v>-1959.2340411500004</v>
      </c>
      <c r="H122" s="514">
        <v>-3256.48628401</v>
      </c>
      <c r="I122" s="505">
        <v>-3419.5819201599998</v>
      </c>
      <c r="J122" s="513">
        <v>-3256.48628401</v>
      </c>
      <c r="K122" s="514">
        <v>-11016.834657830001</v>
      </c>
      <c r="L122" s="36"/>
      <c r="M122" s="78"/>
      <c r="N122" s="78"/>
    </row>
    <row r="123" spans="2:14">
      <c r="B123" s="1"/>
      <c r="C123" s="521" t="s">
        <v>84</v>
      </c>
      <c r="D123" s="339">
        <v>-1094.5251178626306</v>
      </c>
      <c r="E123" s="340">
        <v>-954.29551456145828</v>
      </c>
      <c r="F123" s="340">
        <v>-935.85655856438598</v>
      </c>
      <c r="G123" s="340">
        <v>-1201.0739931675041</v>
      </c>
      <c r="H123" s="341">
        <v>-1284.8657660166702</v>
      </c>
      <c r="I123" s="339">
        <v>-1094.5251178626306</v>
      </c>
      <c r="J123" s="340">
        <v>-1284.8657660166702</v>
      </c>
      <c r="K123" s="341">
        <v>-4376.0918323100186</v>
      </c>
      <c r="L123" s="36"/>
      <c r="M123" s="79"/>
      <c r="N123" s="79"/>
    </row>
    <row r="124" spans="2:14">
      <c r="B124" s="1"/>
      <c r="C124" s="421" t="s">
        <v>54</v>
      </c>
      <c r="D124" s="517">
        <v>-4514.1070380226301</v>
      </c>
      <c r="E124" s="518">
        <v>-3645.3128517114587</v>
      </c>
      <c r="F124" s="518">
        <v>-4045.9535540843858</v>
      </c>
      <c r="G124" s="518">
        <v>-3160.3080343175043</v>
      </c>
      <c r="H124" s="519">
        <v>-4541.3520500266704</v>
      </c>
      <c r="I124" s="517">
        <v>-4514.1070380226301</v>
      </c>
      <c r="J124" s="518">
        <v>-4541.3520500266704</v>
      </c>
      <c r="K124" s="519">
        <v>-15392.92649014002</v>
      </c>
      <c r="L124" s="36"/>
      <c r="M124" s="78"/>
      <c r="N124" s="78"/>
    </row>
    <row r="125" spans="2:14">
      <c r="B125" s="1"/>
      <c r="C125" s="381" t="s">
        <v>62</v>
      </c>
      <c r="D125" s="394">
        <v>-213.96720602164351</v>
      </c>
      <c r="E125" s="395">
        <v>-510.56492824235193</v>
      </c>
      <c r="F125" s="395">
        <v>-1533.525571145537</v>
      </c>
      <c r="G125" s="395">
        <v>-1224.35526615852</v>
      </c>
      <c r="H125" s="396">
        <v>-2325.5416179252584</v>
      </c>
      <c r="I125" s="394">
        <v>-213.96720602164351</v>
      </c>
      <c r="J125" s="395">
        <v>-2325.5416179252584</v>
      </c>
      <c r="K125" s="396">
        <v>-5593.9873834716673</v>
      </c>
      <c r="L125" s="36"/>
    </row>
    <row r="126" spans="2:14" ht="18" customHeight="1">
      <c r="B126" s="1"/>
      <c r="C126" s="3"/>
      <c r="D126" s="25"/>
      <c r="E126" s="25"/>
      <c r="F126" s="25"/>
      <c r="G126" s="25"/>
      <c r="H126" s="25"/>
      <c r="I126" s="43"/>
      <c r="J126" s="25"/>
      <c r="K126" s="94"/>
      <c r="L126" s="1"/>
    </row>
    <row r="127" spans="2:14" ht="15" customHeight="1">
      <c r="B127" s="1"/>
      <c r="C127" s="252" t="s">
        <v>113</v>
      </c>
      <c r="D127" s="252"/>
      <c r="E127" s="252"/>
      <c r="F127" s="252"/>
      <c r="G127" s="252"/>
      <c r="H127" s="252"/>
      <c r="I127" s="841"/>
      <c r="J127" s="841"/>
      <c r="K127" s="841"/>
      <c r="L127" s="1"/>
    </row>
    <row r="128" spans="2:14" ht="15" customHeight="1">
      <c r="B128" s="1"/>
      <c r="C128" s="849" t="s">
        <v>203</v>
      </c>
      <c r="D128" s="16">
        <v>2023</v>
      </c>
      <c r="E128" s="16">
        <v>2022</v>
      </c>
      <c r="F128" s="16" t="s">
        <v>346</v>
      </c>
      <c r="G128" s="16" t="s">
        <v>346</v>
      </c>
      <c r="H128" s="16" t="s">
        <v>346</v>
      </c>
      <c r="I128" s="847" t="s">
        <v>347</v>
      </c>
      <c r="J128" s="847">
        <v>0</v>
      </c>
      <c r="K128" s="16" t="s">
        <v>274</v>
      </c>
      <c r="L128" s="92"/>
      <c r="M128" s="70"/>
      <c r="N128" s="70"/>
    </row>
    <row r="129" spans="2:14">
      <c r="B129" s="1"/>
      <c r="C129" s="849"/>
      <c r="D129" s="16" t="s">
        <v>345</v>
      </c>
      <c r="E129" s="16" t="s">
        <v>348</v>
      </c>
      <c r="F129" s="16" t="s">
        <v>349</v>
      </c>
      <c r="G129" s="16" t="s">
        <v>350</v>
      </c>
      <c r="H129" s="16" t="s">
        <v>345</v>
      </c>
      <c r="I129" s="16">
        <v>2023</v>
      </c>
      <c r="J129" s="16">
        <v>2022</v>
      </c>
      <c r="K129" s="16">
        <v>2022</v>
      </c>
      <c r="L129" s="86"/>
      <c r="M129" s="70"/>
      <c r="N129" s="70"/>
    </row>
    <row r="130" spans="2:14">
      <c r="B130" s="1"/>
      <c r="C130" s="3" t="s">
        <v>524</v>
      </c>
      <c r="D130" s="11">
        <v>1.2000000000010001E-2</v>
      </c>
      <c r="E130" s="33">
        <v>1.0000000099999998E-2</v>
      </c>
      <c r="F130" s="33">
        <v>-3.9999999000000005E-3</v>
      </c>
      <c r="G130" s="33">
        <v>-9.9999999999999985E-3</v>
      </c>
      <c r="H130" s="33">
        <v>-1.1999000000000001E-2</v>
      </c>
      <c r="I130" s="11">
        <v>1.2000000000000002E-2</v>
      </c>
      <c r="J130" s="221">
        <v>-1.1999999999999999E-2</v>
      </c>
      <c r="K130" s="209">
        <v>-1.6E-2</v>
      </c>
      <c r="L130" s="33"/>
      <c r="M130" s="106"/>
      <c r="N130" s="76"/>
    </row>
    <row r="131" spans="2:14">
      <c r="B131" s="1"/>
      <c r="C131" s="3" t="s">
        <v>525</v>
      </c>
      <c r="D131" s="11">
        <v>2.4E-2</v>
      </c>
      <c r="E131" s="33">
        <v>2.4E-2</v>
      </c>
      <c r="F131" s="33">
        <v>-1.1999999999999997E-2</v>
      </c>
      <c r="G131" s="33">
        <v>-3.2000000000000001E-2</v>
      </c>
      <c r="H131" s="209">
        <v>-1.7000000000000001E-2</v>
      </c>
      <c r="I131" s="220">
        <v>2.4E-2</v>
      </c>
      <c r="J131" s="221">
        <v>-1.7000000000000001E-2</v>
      </c>
      <c r="K131" s="209">
        <v>-3.6999999999999998E-2</v>
      </c>
      <c r="L131" s="42"/>
      <c r="M131" s="106"/>
      <c r="N131" s="107"/>
    </row>
    <row r="132" spans="2:14">
      <c r="B132" s="1"/>
      <c r="C132" s="3" t="s">
        <v>526</v>
      </c>
      <c r="D132" s="11">
        <v>0.04</v>
      </c>
      <c r="E132" s="33">
        <v>3.8999999999999993E-2</v>
      </c>
      <c r="F132" s="33">
        <v>-2.3999999999999994E-2</v>
      </c>
      <c r="G132" s="33">
        <v>-5.7000000000000009E-2</v>
      </c>
      <c r="H132" s="209">
        <v>-2.5999999999999999E-2</v>
      </c>
      <c r="I132" s="220">
        <v>0.04</v>
      </c>
      <c r="J132" s="221">
        <v>-2.5999999999999999E-2</v>
      </c>
      <c r="K132" s="209">
        <v>-6.8000000000000005E-2</v>
      </c>
      <c r="L132" s="42"/>
      <c r="M132" s="106"/>
      <c r="N132" s="107"/>
    </row>
    <row r="133" spans="2:14">
      <c r="B133" s="1"/>
      <c r="C133" s="3" t="s">
        <v>527</v>
      </c>
      <c r="D133" s="11">
        <v>5.7000000000000002E-2</v>
      </c>
      <c r="E133" s="33">
        <v>5.1000000000000004E-2</v>
      </c>
      <c r="F133" s="33">
        <v>-3.1000000000000014E-2</v>
      </c>
      <c r="G133" s="33">
        <v>-7.6999999999999999E-2</v>
      </c>
      <c r="H133" s="209">
        <v>-2.8000000000000001E-2</v>
      </c>
      <c r="I133" s="220">
        <v>5.7000000000000002E-2</v>
      </c>
      <c r="J133" s="221">
        <v>-2.8000000000000001E-2</v>
      </c>
      <c r="K133" s="209">
        <v>-8.5000000000000006E-2</v>
      </c>
      <c r="L133" s="42"/>
      <c r="M133" s="106"/>
      <c r="N133" s="107"/>
    </row>
    <row r="134" spans="2:14">
      <c r="B134" s="1"/>
      <c r="C134" s="385" t="s">
        <v>528</v>
      </c>
      <c r="D134" s="407">
        <v>6.2E-2</v>
      </c>
      <c r="E134" s="408">
        <v>5.7999999999999982E-2</v>
      </c>
      <c r="F134" s="408">
        <v>-3.1999999999999987E-2</v>
      </c>
      <c r="G134" s="408">
        <v>-8.4000000000000005E-2</v>
      </c>
      <c r="H134" s="409">
        <v>-2.5999999999999999E-2</v>
      </c>
      <c r="I134" s="407">
        <v>6.2E-2</v>
      </c>
      <c r="J134" s="410">
        <v>-2.5999999999999999E-2</v>
      </c>
      <c r="K134" s="409">
        <v>-8.4000000000000005E-2</v>
      </c>
      <c r="L134" s="33"/>
      <c r="M134" s="106"/>
      <c r="N134" s="76"/>
    </row>
    <row r="135" spans="2:14">
      <c r="B135" s="1"/>
      <c r="C135" s="1"/>
      <c r="D135" s="1"/>
      <c r="E135" s="1"/>
      <c r="F135" s="1"/>
      <c r="G135" s="1"/>
      <c r="H135" s="123"/>
      <c r="I135" s="1"/>
      <c r="J135" s="1"/>
      <c r="K135" s="123"/>
      <c r="L135" s="1"/>
    </row>
    <row r="136" spans="2:14" ht="15" customHeight="1">
      <c r="B136" s="1"/>
      <c r="C136" s="257" t="s">
        <v>9</v>
      </c>
      <c r="D136" s="1"/>
      <c r="E136" s="1"/>
      <c r="F136" s="1"/>
      <c r="G136" s="1"/>
      <c r="H136" s="123"/>
      <c r="I136" s="3"/>
      <c r="J136" s="3"/>
      <c r="K136" s="208"/>
      <c r="L136" s="1"/>
    </row>
    <row r="137" spans="2:14">
      <c r="B137" s="1"/>
      <c r="C137" s="252" t="s">
        <v>260</v>
      </c>
      <c r="D137" s="252"/>
      <c r="E137" s="252"/>
      <c r="F137" s="1"/>
      <c r="G137" s="1"/>
      <c r="H137" s="123"/>
      <c r="I137" s="1"/>
      <c r="J137" s="1"/>
      <c r="K137" s="123"/>
      <c r="L137" s="1"/>
    </row>
    <row r="138" spans="2:14" ht="51">
      <c r="B138" s="1"/>
      <c r="C138" s="15" t="s">
        <v>51</v>
      </c>
      <c r="D138" s="140" t="s">
        <v>114</v>
      </c>
      <c r="E138" s="140" t="s">
        <v>115</v>
      </c>
      <c r="F138" s="252"/>
      <c r="G138" s="252"/>
      <c r="H138" s="252"/>
      <c r="I138" s="841"/>
      <c r="J138" s="841"/>
      <c r="K138" s="841"/>
      <c r="L138" s="1"/>
    </row>
    <row r="139" spans="2:14">
      <c r="B139" s="1"/>
      <c r="C139" s="411" t="s">
        <v>529</v>
      </c>
      <c r="D139" s="411">
        <v>179460.63526246001</v>
      </c>
      <c r="E139" s="411">
        <v>135531</v>
      </c>
      <c r="F139" s="1"/>
      <c r="G139" s="1"/>
      <c r="H139" s="123"/>
      <c r="I139" s="1"/>
      <c r="J139" s="1"/>
      <c r="K139" s="123"/>
      <c r="L139" s="1"/>
    </row>
    <row r="140" spans="2:14">
      <c r="B140" s="1"/>
      <c r="C140" s="103" t="s">
        <v>530</v>
      </c>
      <c r="D140" s="103">
        <v>4395.4155753800005</v>
      </c>
      <c r="E140" s="103">
        <v>2488</v>
      </c>
      <c r="F140" s="1"/>
      <c r="G140" s="1"/>
      <c r="H140" s="123"/>
      <c r="I140" s="1"/>
      <c r="J140" s="1"/>
      <c r="K140" s="123"/>
      <c r="L140" s="1"/>
    </row>
    <row r="141" spans="2:14">
      <c r="B141" s="1"/>
      <c r="C141" s="103" t="s">
        <v>531</v>
      </c>
      <c r="D141" s="103">
        <v>-796.61412981000024</v>
      </c>
      <c r="E141" s="103">
        <v>-784</v>
      </c>
      <c r="F141" s="1"/>
      <c r="G141" s="1"/>
      <c r="H141" s="123"/>
      <c r="I141" s="1"/>
      <c r="J141" s="1"/>
      <c r="K141" s="123"/>
      <c r="L141" s="1"/>
    </row>
    <row r="142" spans="2:14">
      <c r="B142" s="1"/>
      <c r="C142" s="103" t="s">
        <v>532</v>
      </c>
      <c r="D142" s="103">
        <v>-494.10237283000015</v>
      </c>
      <c r="E142" s="103">
        <v>280</v>
      </c>
      <c r="F142" s="1"/>
      <c r="G142" s="1"/>
      <c r="H142" s="123"/>
      <c r="I142" s="1"/>
      <c r="J142" s="1"/>
      <c r="K142" s="123"/>
      <c r="L142" s="1"/>
    </row>
    <row r="143" spans="2:14">
      <c r="B143" s="1"/>
      <c r="C143" s="103" t="s">
        <v>533</v>
      </c>
      <c r="D143" s="103">
        <v>8791.3972168099972</v>
      </c>
      <c r="E143" s="103">
        <v>5502</v>
      </c>
      <c r="F143" s="311"/>
      <c r="G143" s="311"/>
      <c r="H143" s="123"/>
      <c r="I143" s="1"/>
      <c r="J143" s="1"/>
      <c r="K143" s="123"/>
      <c r="L143" s="1"/>
    </row>
    <row r="144" spans="2:14">
      <c r="B144" s="1"/>
      <c r="C144" s="103" t="s">
        <v>534</v>
      </c>
      <c r="D144" s="103">
        <v>2162.9635992200033</v>
      </c>
      <c r="E144" s="103">
        <v>9079</v>
      </c>
      <c r="F144" s="1"/>
      <c r="G144" s="1"/>
      <c r="H144" s="123"/>
      <c r="I144" s="1"/>
      <c r="J144" s="1"/>
      <c r="K144" s="123"/>
      <c r="L144" s="1"/>
    </row>
    <row r="145" spans="2:12" ht="15" customHeight="1">
      <c r="B145" s="1"/>
      <c r="C145" s="411" t="s">
        <v>535</v>
      </c>
      <c r="D145" s="411">
        <v>191251.23317600004</v>
      </c>
      <c r="E145" s="411">
        <v>152096</v>
      </c>
      <c r="F145" s="1"/>
      <c r="G145" s="1"/>
      <c r="H145" s="123"/>
      <c r="I145" s="1"/>
      <c r="J145" s="1"/>
      <c r="K145" s="123"/>
      <c r="L145" s="1"/>
    </row>
    <row r="146" spans="2:12" ht="21.75" customHeight="1">
      <c r="B146" s="1"/>
      <c r="C146" s="724"/>
      <c r="D146" s="724"/>
      <c r="E146" s="724"/>
      <c r="F146" s="1"/>
      <c r="G146" s="1"/>
      <c r="H146" s="123"/>
      <c r="I146" s="1"/>
      <c r="J146" s="1"/>
      <c r="K146" s="123"/>
      <c r="L146" s="1"/>
    </row>
    <row r="147" spans="2:12" ht="15" customHeight="1">
      <c r="B147" s="1"/>
      <c r="C147" s="252" t="s">
        <v>271</v>
      </c>
      <c r="D147" s="252"/>
      <c r="E147" s="252"/>
      <c r="F147" s="1"/>
      <c r="G147" s="1"/>
      <c r="H147" s="123"/>
      <c r="I147" s="1"/>
      <c r="J147" s="1"/>
      <c r="K147" s="123"/>
      <c r="L147" s="1"/>
    </row>
    <row r="148" spans="2:12" ht="51">
      <c r="B148" s="1"/>
      <c r="C148" s="15" t="s">
        <v>51</v>
      </c>
      <c r="D148" s="140" t="s">
        <v>114</v>
      </c>
      <c r="E148" s="140" t="s">
        <v>115</v>
      </c>
      <c r="F148" s="1"/>
      <c r="G148" s="1"/>
      <c r="H148" s="123"/>
      <c r="I148" s="1"/>
      <c r="J148" s="1"/>
      <c r="K148" s="123"/>
      <c r="L148" s="1"/>
    </row>
    <row r="149" spans="2:12">
      <c r="B149" s="1"/>
      <c r="C149" s="411" t="s">
        <v>529</v>
      </c>
      <c r="D149" s="411">
        <v>179460.63526246001</v>
      </c>
      <c r="E149" s="411">
        <v>135531</v>
      </c>
      <c r="F149" s="252"/>
      <c r="G149" s="252"/>
      <c r="H149" s="252"/>
      <c r="I149" s="841"/>
      <c r="J149" s="841"/>
      <c r="K149" s="841"/>
      <c r="L149" s="1"/>
    </row>
    <row r="150" spans="2:12">
      <c r="B150" s="1"/>
      <c r="C150" s="103" t="s">
        <v>530</v>
      </c>
      <c r="D150" s="103">
        <v>4395.4155753800005</v>
      </c>
      <c r="E150" s="103">
        <v>2488</v>
      </c>
      <c r="F150" s="1"/>
      <c r="G150" s="1"/>
      <c r="H150" s="123"/>
      <c r="I150" s="1"/>
      <c r="J150" s="1"/>
      <c r="K150" s="123"/>
      <c r="L150" s="1"/>
    </row>
    <row r="151" spans="2:12">
      <c r="B151" s="1"/>
      <c r="C151" s="103" t="s">
        <v>531</v>
      </c>
      <c r="D151" s="103">
        <v>-796.61412981000024</v>
      </c>
      <c r="E151" s="103">
        <v>-784</v>
      </c>
      <c r="F151" s="1"/>
      <c r="G151" s="1"/>
      <c r="H151" s="123"/>
      <c r="I151" s="1"/>
      <c r="J151" s="1"/>
      <c r="K151" s="123"/>
      <c r="L151" s="1"/>
    </row>
    <row r="152" spans="2:12">
      <c r="B152" s="1"/>
      <c r="C152" s="103" t="s">
        <v>532</v>
      </c>
      <c r="D152" s="103">
        <v>-494.10237283000015</v>
      </c>
      <c r="E152" s="103">
        <v>280</v>
      </c>
      <c r="F152" s="1"/>
      <c r="G152" s="1"/>
      <c r="H152" s="123"/>
      <c r="I152" s="1"/>
      <c r="J152" s="1"/>
      <c r="K152" s="123"/>
      <c r="L152" s="1"/>
    </row>
    <row r="153" spans="2:12">
      <c r="B153" s="1"/>
      <c r="C153" s="103" t="s">
        <v>533</v>
      </c>
      <c r="D153" s="103">
        <v>8791.3972168099972</v>
      </c>
      <c r="E153" s="103">
        <v>5502</v>
      </c>
      <c r="F153" s="1"/>
      <c r="G153" s="1"/>
      <c r="H153" s="123"/>
      <c r="I153" s="1"/>
      <c r="J153" s="1"/>
      <c r="K153" s="123"/>
      <c r="L153" s="1"/>
    </row>
    <row r="154" spans="2:12">
      <c r="B154" s="1"/>
      <c r="C154" s="103" t="s">
        <v>534</v>
      </c>
      <c r="D154" s="103">
        <v>2162.9635992200033</v>
      </c>
      <c r="E154" s="103">
        <v>9079</v>
      </c>
      <c r="F154" s="1"/>
      <c r="G154" s="1"/>
      <c r="H154" s="123"/>
      <c r="I154" s="1"/>
      <c r="J154" s="1"/>
      <c r="K154" s="123"/>
      <c r="L154" s="1"/>
    </row>
    <row r="155" spans="2:12">
      <c r="B155" s="1"/>
      <c r="C155" s="411" t="s">
        <v>535</v>
      </c>
      <c r="D155" s="411">
        <v>191251.23317600004</v>
      </c>
      <c r="E155" s="411">
        <v>152096</v>
      </c>
      <c r="F155" s="1"/>
      <c r="G155" s="1"/>
      <c r="H155" s="123"/>
      <c r="I155" s="1"/>
      <c r="J155" s="1"/>
      <c r="K155" s="123"/>
      <c r="L155" s="1"/>
    </row>
    <row r="156" spans="2:12">
      <c r="B156" s="1"/>
      <c r="C156" s="1"/>
      <c r="D156" s="1"/>
      <c r="E156" s="1"/>
      <c r="F156" s="1"/>
      <c r="G156" s="1"/>
      <c r="H156" s="123"/>
      <c r="I156" s="1"/>
      <c r="J156" s="1"/>
      <c r="K156" s="123"/>
      <c r="L156" s="1"/>
    </row>
    <row r="157" spans="2:12" ht="19.5" customHeight="1">
      <c r="B157" s="1"/>
      <c r="C157" s="1"/>
      <c r="D157" s="1"/>
      <c r="E157" s="1"/>
      <c r="F157" s="1"/>
      <c r="G157" s="1"/>
      <c r="H157" s="123"/>
      <c r="I157" s="1"/>
      <c r="J157" s="1"/>
      <c r="K157" s="123"/>
      <c r="L157" s="1"/>
    </row>
    <row r="158" spans="2:12" ht="18" customHeight="1">
      <c r="B158" s="1"/>
      <c r="C158" s="252" t="s">
        <v>219</v>
      </c>
      <c r="D158" s="252"/>
      <c r="E158" s="252"/>
      <c r="F158" s="204"/>
      <c r="G158" s="204"/>
      <c r="H158" s="204"/>
      <c r="I158" s="204"/>
      <c r="J158" s="204"/>
      <c r="K158" s="568"/>
      <c r="L158" s="1"/>
    </row>
    <row r="159" spans="2:12" ht="18" customHeight="1">
      <c r="B159" s="1"/>
      <c r="C159" s="848" t="s">
        <v>51</v>
      </c>
      <c r="D159" s="16">
        <v>2023</v>
      </c>
      <c r="E159" s="16">
        <v>2022</v>
      </c>
      <c r="F159" s="16" t="s">
        <v>346</v>
      </c>
      <c r="G159" s="16" t="s">
        <v>346</v>
      </c>
      <c r="H159" s="16" t="s">
        <v>346</v>
      </c>
      <c r="I159" s="847" t="s">
        <v>347</v>
      </c>
      <c r="J159" s="847"/>
      <c r="K159" s="16" t="s">
        <v>274</v>
      </c>
      <c r="L159" s="1"/>
    </row>
    <row r="160" spans="2:12" ht="18" customHeight="1">
      <c r="B160" s="1"/>
      <c r="C160" s="848">
        <v>0</v>
      </c>
      <c r="D160" s="16" t="s">
        <v>345</v>
      </c>
      <c r="E160" s="16" t="s">
        <v>348</v>
      </c>
      <c r="F160" s="16" t="s">
        <v>349</v>
      </c>
      <c r="G160" s="16" t="s">
        <v>350</v>
      </c>
      <c r="H160" s="16" t="s">
        <v>345</v>
      </c>
      <c r="I160" s="16">
        <v>2023</v>
      </c>
      <c r="J160" s="16">
        <v>2022</v>
      </c>
      <c r="K160" s="16">
        <v>2022</v>
      </c>
      <c r="L160" s="1"/>
    </row>
    <row r="161" spans="2:12" ht="18" customHeight="1">
      <c r="B161" s="1"/>
      <c r="C161" s="3" t="s">
        <v>446</v>
      </c>
      <c r="D161" s="17">
        <v>526915.72670361295</v>
      </c>
      <c r="E161" s="25">
        <v>474260.59620599868</v>
      </c>
      <c r="F161" s="25">
        <v>468249.49525794823</v>
      </c>
      <c r="G161" s="25">
        <v>464371.2395763782</v>
      </c>
      <c r="H161" s="94">
        <v>476836.74754379678</v>
      </c>
      <c r="I161" s="17">
        <v>526915.72670361295</v>
      </c>
      <c r="J161" s="94">
        <v>476836.74754379678</v>
      </c>
      <c r="K161" s="94">
        <v>474260.59620599868</v>
      </c>
      <c r="L161" s="1"/>
    </row>
    <row r="162" spans="2:12" ht="18" customHeight="1">
      <c r="B162" s="1"/>
      <c r="C162" s="3" t="s">
        <v>447</v>
      </c>
      <c r="D162" s="17">
        <v>583817.74074278201</v>
      </c>
      <c r="E162" s="25">
        <v>545727.00194176508</v>
      </c>
      <c r="F162" s="25">
        <v>532850.3543186466</v>
      </c>
      <c r="G162" s="25">
        <v>544334.16074767988</v>
      </c>
      <c r="H162" s="94">
        <v>562816.77028797148</v>
      </c>
      <c r="I162" s="17">
        <v>583817.74074278201</v>
      </c>
      <c r="J162" s="94">
        <v>562816.77028797148</v>
      </c>
      <c r="K162" s="94">
        <v>545727.00194176508</v>
      </c>
      <c r="L162" s="1"/>
    </row>
    <row r="163" spans="2:12" ht="18" customHeight="1">
      <c r="B163" s="1"/>
      <c r="C163" s="549" t="s">
        <v>49</v>
      </c>
      <c r="D163" s="550">
        <v>1110733.467446395</v>
      </c>
      <c r="E163" s="551">
        <v>1019987.5981477638</v>
      </c>
      <c r="F163" s="551">
        <v>1001099.8495765948</v>
      </c>
      <c r="G163" s="551">
        <v>1008705.400324058</v>
      </c>
      <c r="H163" s="552">
        <v>1039653.5178317683</v>
      </c>
      <c r="I163" s="550">
        <v>1110733.467446395</v>
      </c>
      <c r="J163" s="552">
        <v>1039653.5178317683</v>
      </c>
      <c r="K163" s="552">
        <v>1019987.5981477638</v>
      </c>
      <c r="L163" s="1"/>
    </row>
    <row r="164" spans="2:12" ht="18" customHeight="1">
      <c r="B164" s="1"/>
      <c r="C164" s="545" t="s">
        <v>448</v>
      </c>
      <c r="D164" s="546">
        <v>0.47438538780595663</v>
      </c>
      <c r="E164" s="547">
        <v>0.46496702221402247</v>
      </c>
      <c r="F164" s="547">
        <v>0.46773505705348944</v>
      </c>
      <c r="G164" s="547">
        <v>0.46036359022881573</v>
      </c>
      <c r="H164" s="548">
        <v>0.4586496744975726</v>
      </c>
      <c r="I164" s="546">
        <v>0.47438538780595663</v>
      </c>
      <c r="J164" s="548">
        <v>0.4586496744975726</v>
      </c>
      <c r="K164" s="548">
        <v>0.46496702221402247</v>
      </c>
      <c r="L164" s="1"/>
    </row>
    <row r="165" spans="2:12" ht="18" customHeight="1">
      <c r="B165" s="1"/>
      <c r="C165" s="1"/>
      <c r="D165" s="741"/>
      <c r="E165" s="1"/>
      <c r="F165" s="1"/>
      <c r="G165" s="1"/>
      <c r="H165" s="123"/>
      <c r="I165" s="1"/>
      <c r="J165" s="1"/>
      <c r="K165" s="123"/>
      <c r="L165" s="1"/>
    </row>
    <row r="166" spans="2:12" ht="18" customHeight="1">
      <c r="B166" s="1"/>
      <c r="C166" s="252" t="s">
        <v>263</v>
      </c>
      <c r="D166" s="252"/>
      <c r="E166" s="252"/>
      <c r="F166" s="204"/>
      <c r="G166" s="204"/>
      <c r="H166" s="204"/>
      <c r="I166" s="204"/>
      <c r="J166" s="204"/>
      <c r="K166" s="568"/>
      <c r="L166" s="1"/>
    </row>
    <row r="167" spans="2:12" ht="18" customHeight="1">
      <c r="B167" s="1"/>
      <c r="C167" s="848">
        <v>0</v>
      </c>
      <c r="D167" s="16">
        <v>2023</v>
      </c>
      <c r="E167" s="16">
        <v>2022</v>
      </c>
      <c r="F167" s="16" t="s">
        <v>346</v>
      </c>
      <c r="G167" s="16" t="s">
        <v>346</v>
      </c>
      <c r="H167" s="16" t="s">
        <v>346</v>
      </c>
      <c r="I167" s="847" t="s">
        <v>347</v>
      </c>
      <c r="J167" s="847">
        <v>0</v>
      </c>
      <c r="K167" s="16" t="s">
        <v>274</v>
      </c>
      <c r="L167" s="1"/>
    </row>
    <row r="168" spans="2:12" ht="18" customHeight="1">
      <c r="B168" s="1"/>
      <c r="C168" s="848">
        <v>0</v>
      </c>
      <c r="D168" s="16" t="s">
        <v>345</v>
      </c>
      <c r="E168" s="16" t="s">
        <v>348</v>
      </c>
      <c r="F168" s="16" t="s">
        <v>349</v>
      </c>
      <c r="G168" s="16" t="s">
        <v>350</v>
      </c>
      <c r="H168" s="16" t="s">
        <v>345</v>
      </c>
      <c r="I168" s="16">
        <v>2023</v>
      </c>
      <c r="J168" s="16">
        <v>2022</v>
      </c>
      <c r="K168" s="16">
        <v>2022</v>
      </c>
      <c r="L168" s="1"/>
    </row>
    <row r="169" spans="2:12" ht="18" customHeight="1">
      <c r="B169" s="1"/>
      <c r="C169" s="278" t="s">
        <v>334</v>
      </c>
      <c r="D169" s="542">
        <v>0.45654454939047096</v>
      </c>
      <c r="E169" s="543">
        <v>0.43659891795344163</v>
      </c>
      <c r="F169" s="543">
        <v>0.435</v>
      </c>
      <c r="G169" s="543">
        <v>0.43099999999999999</v>
      </c>
      <c r="H169" s="544">
        <v>0.437</v>
      </c>
      <c r="I169" s="542">
        <v>0.45654454939047096</v>
      </c>
      <c r="J169" s="544">
        <v>0.437</v>
      </c>
      <c r="K169" s="544">
        <v>0.437</v>
      </c>
      <c r="L169" s="1"/>
    </row>
    <row r="170" spans="2:12" ht="18" customHeight="1">
      <c r="B170" s="1"/>
      <c r="C170" s="278" t="s">
        <v>405</v>
      </c>
      <c r="D170" s="542">
        <v>0.35805374665640455</v>
      </c>
      <c r="E170" s="543">
        <v>0.37673408665051727</v>
      </c>
      <c r="F170" s="543">
        <v>0.38408909543075631</v>
      </c>
      <c r="G170" s="543">
        <v>0.38</v>
      </c>
      <c r="H170" s="544">
        <v>0.37676863088464962</v>
      </c>
      <c r="I170" s="542">
        <v>0.35805374665640455</v>
      </c>
      <c r="J170" s="544">
        <v>0.37676863088464962</v>
      </c>
      <c r="K170" s="544">
        <v>0.37676863088464962</v>
      </c>
      <c r="L170" s="1"/>
    </row>
    <row r="171" spans="2:12" ht="18" customHeight="1">
      <c r="B171" s="1"/>
      <c r="C171" s="278" t="s">
        <v>449</v>
      </c>
      <c r="D171" s="542">
        <v>0.16470039542862588</v>
      </c>
      <c r="E171" s="543">
        <v>0.16717182927650395</v>
      </c>
      <c r="F171" s="543">
        <v>0.17291090456924366</v>
      </c>
      <c r="G171" s="543">
        <v>0.16874081210334169</v>
      </c>
      <c r="H171" s="544">
        <v>0.16323136911535041</v>
      </c>
      <c r="I171" s="542">
        <v>0.16470039542862588</v>
      </c>
      <c r="J171" s="544">
        <v>0.16323136911535041</v>
      </c>
      <c r="K171" s="544">
        <v>0.16323136911535041</v>
      </c>
      <c r="L171" s="1"/>
    </row>
    <row r="172" spans="2:12" ht="18" customHeight="1">
      <c r="B172" s="1"/>
      <c r="C172" s="278" t="s">
        <v>6</v>
      </c>
      <c r="D172" s="542">
        <v>2.0701308524498606E-2</v>
      </c>
      <c r="E172" s="543">
        <v>1.9495166119537104E-2</v>
      </c>
      <c r="F172" s="543">
        <v>8.0000000000000019E-3</v>
      </c>
      <c r="G172" s="543">
        <v>1.6E-2</v>
      </c>
      <c r="H172" s="544">
        <v>2.3E-2</v>
      </c>
      <c r="I172" s="542">
        <v>2.0701308524498606E-2</v>
      </c>
      <c r="J172" s="544">
        <v>2.3E-2</v>
      </c>
      <c r="K172" s="544">
        <v>2.3E-2</v>
      </c>
      <c r="L172" s="1"/>
    </row>
    <row r="173" spans="2:12" ht="18" customHeight="1">
      <c r="B173" s="1"/>
      <c r="C173" s="578" t="s">
        <v>49</v>
      </c>
      <c r="D173" s="579">
        <v>1.0000000001</v>
      </c>
      <c r="E173" s="580">
        <v>0.99999999999999989</v>
      </c>
      <c r="F173" s="580">
        <v>1</v>
      </c>
      <c r="G173" s="580">
        <v>0.99574081210334164</v>
      </c>
      <c r="H173" s="581">
        <v>1</v>
      </c>
      <c r="I173" s="579">
        <v>1.0000000000999998</v>
      </c>
      <c r="J173" s="581">
        <v>1</v>
      </c>
      <c r="K173" s="581">
        <v>1</v>
      </c>
      <c r="L173" s="1"/>
    </row>
    <row r="174" spans="2:12" ht="18" customHeight="1">
      <c r="B174" s="1"/>
      <c r="C174" s="734"/>
      <c r="D174" s="734"/>
      <c r="E174" s="734"/>
      <c r="F174" s="1"/>
      <c r="G174" s="1"/>
      <c r="H174" s="123"/>
      <c r="I174" s="1"/>
      <c r="J174" s="1"/>
      <c r="K174" s="123"/>
      <c r="L174" s="1"/>
    </row>
    <row r="175" spans="2:12" ht="18" customHeight="1">
      <c r="B175" s="1"/>
      <c r="C175" s="602"/>
      <c r="D175" s="602"/>
      <c r="E175" s="602"/>
      <c r="F175" s="249"/>
      <c r="G175" s="249"/>
      <c r="H175" s="249"/>
      <c r="I175" s="249"/>
      <c r="J175" s="249"/>
      <c r="K175" s="577"/>
      <c r="L175" s="1"/>
    </row>
    <row r="176" spans="2:12" ht="18" customHeight="1">
      <c r="B176" s="1"/>
      <c r="C176" s="1"/>
      <c r="D176" s="1"/>
      <c r="E176" s="1"/>
      <c r="F176" s="1"/>
      <c r="G176" s="1"/>
      <c r="H176" s="123"/>
      <c r="I176" s="1"/>
      <c r="J176" s="1"/>
      <c r="K176" s="123"/>
      <c r="L176" s="1"/>
    </row>
    <row r="177" spans="2:12" ht="18" customHeight="1">
      <c r="B177" s="1"/>
      <c r="C177" s="252" t="s">
        <v>255</v>
      </c>
      <c r="D177" s="1"/>
      <c r="E177" s="1"/>
      <c r="F177" s="1"/>
      <c r="G177" s="1"/>
      <c r="H177" s="123"/>
      <c r="I177" s="1"/>
      <c r="J177" s="1"/>
      <c r="K177" s="123"/>
      <c r="L177" s="1"/>
    </row>
    <row r="178" spans="2:12" ht="18" customHeight="1">
      <c r="B178" s="1"/>
      <c r="C178" s="21" t="s">
        <v>450</v>
      </c>
      <c r="D178" s="699" t="s">
        <v>203</v>
      </c>
      <c r="E178" s="699" t="s">
        <v>451</v>
      </c>
      <c r="F178" s="851" t="s">
        <v>452</v>
      </c>
      <c r="G178" s="851"/>
      <c r="H178" s="123"/>
      <c r="I178" s="1"/>
      <c r="J178" s="1"/>
      <c r="K178" s="123"/>
      <c r="L178" s="1"/>
    </row>
    <row r="179" spans="2:12" ht="18" customHeight="1">
      <c r="B179" s="1"/>
      <c r="C179" s="699">
        <v>0</v>
      </c>
      <c r="D179" s="699">
        <v>0</v>
      </c>
      <c r="E179" s="699">
        <v>0</v>
      </c>
      <c r="F179" s="851"/>
      <c r="G179" s="851"/>
      <c r="H179" s="123"/>
      <c r="I179" s="1"/>
      <c r="J179" s="1"/>
      <c r="K179" s="123"/>
      <c r="L179" s="1"/>
    </row>
    <row r="180" spans="2:12" ht="15.75" customHeight="1">
      <c r="B180" s="1"/>
      <c r="C180" s="46" t="s">
        <v>453</v>
      </c>
      <c r="D180" s="702">
        <v>0.12540075058480102</v>
      </c>
      <c r="E180" s="702">
        <v>0.145340405936667</v>
      </c>
      <c r="F180" s="850">
        <v>2.194566</v>
      </c>
      <c r="G180" s="850">
        <v>0</v>
      </c>
      <c r="H180" s="747"/>
      <c r="I180" s="1"/>
      <c r="J180" s="1"/>
      <c r="K180" s="123"/>
      <c r="L180" s="1"/>
    </row>
    <row r="181" spans="2:12" ht="15.75" customHeight="1">
      <c r="B181" s="1"/>
      <c r="C181" s="46" t="s">
        <v>454</v>
      </c>
      <c r="D181" s="702">
        <v>0.18676593284038098</v>
      </c>
      <c r="E181" s="702">
        <v>0.14081184970928301</v>
      </c>
      <c r="F181" s="850">
        <v>3.032</v>
      </c>
      <c r="G181" s="850">
        <v>0</v>
      </c>
      <c r="H181" s="747"/>
      <c r="I181" s="1"/>
      <c r="J181" s="1"/>
      <c r="K181" s="123"/>
      <c r="L181" s="1"/>
    </row>
    <row r="182" spans="2:12" ht="15.75" customHeight="1">
      <c r="B182" s="1"/>
      <c r="C182" s="46" t="s">
        <v>455</v>
      </c>
      <c r="D182" s="702">
        <v>0.135036793177156</v>
      </c>
      <c r="E182" s="702">
        <v>0.14081184970928301</v>
      </c>
      <c r="F182" s="850">
        <v>35.44</v>
      </c>
      <c r="G182" s="850">
        <v>0</v>
      </c>
      <c r="H182" s="747"/>
      <c r="I182" s="1"/>
      <c r="J182" s="1"/>
      <c r="K182" s="123"/>
      <c r="L182" s="1"/>
    </row>
    <row r="183" spans="2:12" ht="15.75" customHeight="1">
      <c r="B183" s="1"/>
      <c r="C183" s="46" t="s">
        <v>456</v>
      </c>
      <c r="D183" s="702">
        <v>0.12400108730856299</v>
      </c>
      <c r="E183" s="702">
        <v>0.105208293137072</v>
      </c>
      <c r="F183" s="850">
        <v>15.058999999999999</v>
      </c>
      <c r="G183" s="850">
        <v>0</v>
      </c>
      <c r="H183" s="747"/>
      <c r="I183" s="1"/>
      <c r="J183" s="1"/>
      <c r="K183" s="123"/>
      <c r="L183" s="1"/>
    </row>
    <row r="184" spans="2:12" ht="15.75" customHeight="1">
      <c r="B184" s="1"/>
      <c r="C184" s="46" t="s">
        <v>457</v>
      </c>
      <c r="D184" s="702">
        <v>6.13215103949021E-2</v>
      </c>
      <c r="E184" s="702">
        <v>6.4472121477755898E-2</v>
      </c>
      <c r="F184" s="850">
        <v>1.5009999999999999</v>
      </c>
      <c r="G184" s="850">
        <v>0</v>
      </c>
      <c r="H184" s="747"/>
      <c r="I184" s="1"/>
      <c r="J184" s="1"/>
      <c r="K184" s="123"/>
      <c r="L184" s="1"/>
    </row>
    <row r="185" spans="2:12" ht="15.75" customHeight="1">
      <c r="B185" s="1"/>
      <c r="C185" s="46" t="s">
        <v>458</v>
      </c>
      <c r="D185" s="702">
        <v>0.14122986306476101</v>
      </c>
      <c r="E185" s="702">
        <v>0.14290025257615901</v>
      </c>
      <c r="F185" s="850">
        <v>9.73</v>
      </c>
      <c r="G185" s="850">
        <v>0</v>
      </c>
      <c r="H185" s="747"/>
      <c r="I185" s="1"/>
      <c r="J185" s="1"/>
      <c r="K185" s="123"/>
      <c r="L185" s="1"/>
    </row>
    <row r="186" spans="2:12" ht="15.75" customHeight="1">
      <c r="B186" s="1"/>
      <c r="C186" s="46">
        <v>0</v>
      </c>
      <c r="D186" s="702">
        <v>0</v>
      </c>
      <c r="E186" s="702">
        <v>0</v>
      </c>
      <c r="F186" s="850">
        <v>0</v>
      </c>
      <c r="G186" s="850">
        <v>0</v>
      </c>
      <c r="H186" s="123"/>
      <c r="I186" s="1"/>
      <c r="J186" s="1"/>
      <c r="K186" s="123"/>
      <c r="L186" s="1"/>
    </row>
    <row r="187" spans="2:12" ht="15.75" customHeight="1">
      <c r="B187" s="1"/>
      <c r="C187" s="46"/>
      <c r="D187" s="700"/>
      <c r="E187" s="700"/>
      <c r="F187" s="701"/>
      <c r="G187" s="701"/>
      <c r="H187" s="123"/>
      <c r="I187" s="1"/>
      <c r="J187" s="1"/>
      <c r="K187" s="123"/>
      <c r="L187" s="1"/>
    </row>
    <row r="188" spans="2:12" ht="15.75" customHeight="1">
      <c r="B188" s="1"/>
      <c r="C188" s="46"/>
      <c r="D188" s="700"/>
      <c r="E188" s="700"/>
      <c r="F188" s="701"/>
      <c r="G188" s="701"/>
      <c r="H188" s="123"/>
      <c r="I188" s="1"/>
      <c r="J188" s="1"/>
      <c r="K188" s="123"/>
      <c r="L188" s="1"/>
    </row>
    <row r="189" spans="2:12" ht="15.75" customHeight="1">
      <c r="B189" s="1"/>
      <c r="C189" s="46"/>
      <c r="D189" s="700"/>
      <c r="E189" s="700"/>
      <c r="F189" s="701"/>
      <c r="G189" s="701"/>
      <c r="H189" s="123"/>
      <c r="I189" s="1"/>
      <c r="J189" s="1"/>
      <c r="K189" s="123"/>
      <c r="L189" s="1"/>
    </row>
    <row r="190" spans="2:12" ht="18" customHeight="1">
      <c r="B190" s="1"/>
      <c r="C190" s="1"/>
      <c r="D190" s="1"/>
      <c r="E190" s="1"/>
      <c r="F190" s="1"/>
      <c r="G190" s="1"/>
      <c r="H190" s="123"/>
      <c r="I190" s="1"/>
      <c r="J190" s="1"/>
      <c r="K190" s="123"/>
      <c r="L190" s="1"/>
    </row>
    <row r="191" spans="2:12"/>
    <row r="192" spans="2:12"/>
    <row r="193"/>
  </sheetData>
  <mergeCells count="55">
    <mergeCell ref="F183:G183"/>
    <mergeCell ref="F184:G184"/>
    <mergeCell ref="F185:G185"/>
    <mergeCell ref="F186:G186"/>
    <mergeCell ref="F178:G179"/>
    <mergeCell ref="F180:G180"/>
    <mergeCell ref="F181:G181"/>
    <mergeCell ref="F182:G182"/>
    <mergeCell ref="I167:J167"/>
    <mergeCell ref="C159:C160"/>
    <mergeCell ref="C4:E4"/>
    <mergeCell ref="F4:H4"/>
    <mergeCell ref="I4:K4"/>
    <mergeCell ref="C36:E36"/>
    <mergeCell ref="F36:H36"/>
    <mergeCell ref="I36:K36"/>
    <mergeCell ref="I27:K27"/>
    <mergeCell ref="I5:J5"/>
    <mergeCell ref="I37:J37"/>
    <mergeCell ref="C76:E76"/>
    <mergeCell ref="F76:H76"/>
    <mergeCell ref="I76:K76"/>
    <mergeCell ref="C167:C168"/>
    <mergeCell ref="I159:J159"/>
    <mergeCell ref="C2:K2"/>
    <mergeCell ref="I17:J17"/>
    <mergeCell ref="I50:J50"/>
    <mergeCell ref="I149:K149"/>
    <mergeCell ref="C16:E16"/>
    <mergeCell ref="F16:H16"/>
    <mergeCell ref="I16:K16"/>
    <mergeCell ref="C61:E61"/>
    <mergeCell ref="F61:H61"/>
    <mergeCell ref="I61:K61"/>
    <mergeCell ref="C49:E49"/>
    <mergeCell ref="F49:H49"/>
    <mergeCell ref="I49:K49"/>
    <mergeCell ref="I138:K138"/>
    <mergeCell ref="I77:J77"/>
    <mergeCell ref="I93:J93"/>
    <mergeCell ref="I62:J62"/>
    <mergeCell ref="C92:E92"/>
    <mergeCell ref="F92:H92"/>
    <mergeCell ref="I92:K92"/>
    <mergeCell ref="I128:J128"/>
    <mergeCell ref="I115:J115"/>
    <mergeCell ref="I107:J107"/>
    <mergeCell ref="C114:E114"/>
    <mergeCell ref="F114:H114"/>
    <mergeCell ref="I114:K114"/>
    <mergeCell ref="I127:K127"/>
    <mergeCell ref="I106:K106"/>
    <mergeCell ref="C107:C108"/>
    <mergeCell ref="C128:C129"/>
    <mergeCell ref="C115:C116"/>
  </mergeCells>
  <pageMargins left="0.7" right="0.7" top="0.75" bottom="0.75" header="0.3" footer="0.3"/>
  <pageSetup paperSize="9" scale="6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O103"/>
  <sheetViews>
    <sheetView showGridLines="0" showZeros="0" zoomScaleNormal="100" workbookViewId="0"/>
  </sheetViews>
  <sheetFormatPr defaultColWidth="0" defaultRowHeight="15" zeroHeight="1" outlineLevelCol="1"/>
  <cols>
    <col min="1" max="1" width="5.42578125" style="2" customWidth="1"/>
    <col min="2" max="2" width="8.140625" style="2" customWidth="1"/>
    <col min="3" max="3" width="32.42578125" style="2" customWidth="1"/>
    <col min="4" max="4" width="6.42578125" style="2" customWidth="1"/>
    <col min="5" max="5" width="7" style="2" customWidth="1"/>
    <col min="6" max="6" width="6.42578125" style="2" customWidth="1"/>
    <col min="7" max="7" width="5.85546875" style="2" customWidth="1"/>
    <col min="8" max="8" width="6" style="207" customWidth="1"/>
    <col min="9" max="9" width="5.7109375" style="2" customWidth="1" outlineLevel="1"/>
    <col min="10" max="10" width="7.28515625" style="2" customWidth="1" outlineLevel="1"/>
    <col min="11" max="11" width="6.5703125" style="207" customWidth="1"/>
    <col min="12" max="13" width="8.42578125" style="2" customWidth="1"/>
    <col min="14" max="14" width="8.42578125" style="2" hidden="1" customWidth="1"/>
    <col min="15" max="15" width="0" style="2" hidden="1" customWidth="1"/>
    <col min="16" max="16384" width="11.42578125" style="2" hidden="1"/>
  </cols>
  <sheetData>
    <row r="1" spans="2:14" ht="24" customHeight="1" thickBot="1">
      <c r="B1" s="1"/>
      <c r="C1" s="254" t="s">
        <v>2</v>
      </c>
      <c r="D1" s="253"/>
      <c r="E1" s="253"/>
      <c r="F1" s="253"/>
      <c r="G1" s="253"/>
      <c r="H1" s="253"/>
      <c r="I1" s="253"/>
      <c r="J1" s="253"/>
      <c r="K1" s="561"/>
      <c r="L1" s="1"/>
    </row>
    <row r="2" spans="2:14" ht="24" customHeight="1">
      <c r="B2" s="1"/>
      <c r="C2" s="1"/>
      <c r="D2" s="1"/>
      <c r="E2" s="1"/>
      <c r="F2" s="1"/>
      <c r="G2" s="1"/>
      <c r="H2" s="123"/>
      <c r="I2" s="1"/>
      <c r="J2" s="1"/>
      <c r="K2" s="123"/>
      <c r="L2" s="1"/>
    </row>
    <row r="3" spans="2:14" ht="18.75">
      <c r="B3" s="1"/>
      <c r="C3" s="257" t="s">
        <v>184</v>
      </c>
      <c r="D3" s="1"/>
      <c r="E3" s="1"/>
      <c r="F3" s="1"/>
      <c r="G3" s="1"/>
      <c r="H3" s="123"/>
      <c r="I3" s="1"/>
      <c r="J3" s="1"/>
      <c r="K3" s="123"/>
      <c r="L3" s="1"/>
    </row>
    <row r="4" spans="2:14">
      <c r="B4" s="1"/>
      <c r="C4" s="841" t="s">
        <v>116</v>
      </c>
      <c r="D4" s="841"/>
      <c r="E4" s="841"/>
      <c r="F4" s="841"/>
      <c r="G4" s="841"/>
      <c r="H4" s="841"/>
      <c r="I4" s="1"/>
      <c r="J4" s="1"/>
      <c r="K4" s="123"/>
      <c r="L4" s="1"/>
    </row>
    <row r="5" spans="2:14">
      <c r="B5" s="1"/>
      <c r="C5" s="21">
        <v>0</v>
      </c>
      <c r="D5" s="15">
        <v>2023</v>
      </c>
      <c r="E5" s="15">
        <v>2022</v>
      </c>
      <c r="F5" s="15" t="s">
        <v>346</v>
      </c>
      <c r="G5" s="15" t="s">
        <v>346</v>
      </c>
      <c r="H5" s="16" t="s">
        <v>346</v>
      </c>
      <c r="I5" s="847" t="s">
        <v>347</v>
      </c>
      <c r="J5" s="847"/>
      <c r="K5" s="16" t="s">
        <v>274</v>
      </c>
      <c r="L5" s="92"/>
      <c r="M5" s="70"/>
      <c r="N5" s="70"/>
    </row>
    <row r="6" spans="2:14">
      <c r="B6" s="1"/>
      <c r="C6" s="15" t="s">
        <v>51</v>
      </c>
      <c r="D6" s="16" t="s">
        <v>345</v>
      </c>
      <c r="E6" s="16" t="s">
        <v>348</v>
      </c>
      <c r="F6" s="16" t="s">
        <v>349</v>
      </c>
      <c r="G6" s="16" t="s">
        <v>350</v>
      </c>
      <c r="H6" s="16" t="s">
        <v>345</v>
      </c>
      <c r="I6" s="16">
        <v>2023</v>
      </c>
      <c r="J6" s="16">
        <v>2022</v>
      </c>
      <c r="K6" s="16">
        <v>2022</v>
      </c>
      <c r="L6" s="86"/>
      <c r="M6" s="70"/>
      <c r="N6" s="70"/>
    </row>
    <row r="7" spans="2:14">
      <c r="B7" s="1"/>
      <c r="C7" s="278" t="s">
        <v>351</v>
      </c>
      <c r="D7" s="736">
        <v>1672.094947</v>
      </c>
      <c r="E7" s="347">
        <v>1629.5283219999999</v>
      </c>
      <c r="F7" s="347">
        <v>1612.9370960000001</v>
      </c>
      <c r="G7" s="347">
        <v>1448.550526</v>
      </c>
      <c r="H7" s="347">
        <v>1397.3281300000001</v>
      </c>
      <c r="I7" s="736">
        <v>1672.094947</v>
      </c>
      <c r="J7" s="514">
        <v>1397.3281300000001</v>
      </c>
      <c r="K7" s="347">
        <v>6088.3440739999996</v>
      </c>
      <c r="L7" s="115"/>
      <c r="M7" s="108"/>
      <c r="N7" s="104"/>
    </row>
    <row r="8" spans="2:14">
      <c r="B8" s="1"/>
      <c r="C8" s="278" t="s">
        <v>352</v>
      </c>
      <c r="D8" s="737">
        <v>-1314.946445</v>
      </c>
      <c r="E8" s="347">
        <v>-1239.586616</v>
      </c>
      <c r="F8" s="347">
        <v>-1137.7510709999999</v>
      </c>
      <c r="G8" s="347">
        <v>-1021.466549</v>
      </c>
      <c r="H8" s="347">
        <v>-1025.314382</v>
      </c>
      <c r="I8" s="737">
        <v>-1314.946445</v>
      </c>
      <c r="J8" s="347">
        <v>-1025.314382</v>
      </c>
      <c r="K8" s="347">
        <v>-4424.1186180000004</v>
      </c>
      <c r="L8" s="115"/>
      <c r="M8" s="108"/>
      <c r="N8" s="104"/>
    </row>
    <row r="9" spans="2:14">
      <c r="B9" s="1"/>
      <c r="C9" s="278" t="s">
        <v>353</v>
      </c>
      <c r="D9" s="737">
        <v>-310.20208600000001</v>
      </c>
      <c r="E9" s="347">
        <v>-317.81424600000003</v>
      </c>
      <c r="F9" s="347">
        <v>-283.68115499999999</v>
      </c>
      <c r="G9" s="347">
        <v>-259.54664000000002</v>
      </c>
      <c r="H9" s="347">
        <v>-250.845662</v>
      </c>
      <c r="I9" s="737">
        <v>-310.20208600000001</v>
      </c>
      <c r="J9" s="347">
        <v>-250.845662</v>
      </c>
      <c r="K9" s="347">
        <v>-1111.8877030000001</v>
      </c>
      <c r="L9" s="115"/>
      <c r="M9" s="108"/>
      <c r="N9" s="104"/>
    </row>
    <row r="10" spans="2:14">
      <c r="B10" s="1"/>
      <c r="C10" s="421" t="s">
        <v>354</v>
      </c>
      <c r="D10" s="430">
        <v>46.946415999999999</v>
      </c>
      <c r="E10" s="431">
        <v>72.127459999999999</v>
      </c>
      <c r="F10" s="431">
        <v>191.50487000000001</v>
      </c>
      <c r="G10" s="431">
        <v>167.53733700000001</v>
      </c>
      <c r="H10" s="431">
        <v>121.168086</v>
      </c>
      <c r="I10" s="430">
        <v>46.946415999999999</v>
      </c>
      <c r="J10" s="431">
        <v>121.168086</v>
      </c>
      <c r="K10" s="431">
        <v>552.33775300000002</v>
      </c>
      <c r="L10" s="27"/>
      <c r="M10" s="108"/>
      <c r="N10" s="104"/>
    </row>
    <row r="11" spans="2:14">
      <c r="B11" s="1"/>
      <c r="C11" s="3" t="s">
        <v>355</v>
      </c>
      <c r="D11" s="606">
        <v>9.2841900000000006</v>
      </c>
      <c r="E11" s="98">
        <v>19.732513999999998</v>
      </c>
      <c r="F11" s="98">
        <v>19.856347</v>
      </c>
      <c r="G11" s="98">
        <v>8.2213829999999994</v>
      </c>
      <c r="H11" s="98">
        <v>-4.3761650000000003</v>
      </c>
      <c r="I11" s="606">
        <v>9.2841900000000006</v>
      </c>
      <c r="J11" s="98">
        <v>-4.3761650000000003</v>
      </c>
      <c r="K11" s="98">
        <v>43.434078999999997</v>
      </c>
      <c r="L11" s="27"/>
      <c r="M11" s="108"/>
      <c r="N11" s="104"/>
    </row>
    <row r="12" spans="2:14" ht="11.25" customHeight="1">
      <c r="B12" s="1"/>
      <c r="C12" s="604" t="s">
        <v>356</v>
      </c>
      <c r="D12" s="607">
        <v>-19.68582</v>
      </c>
      <c r="E12" s="605">
        <v>-0.41512900000000003</v>
      </c>
      <c r="F12" s="605">
        <v>6.7113209999999999</v>
      </c>
      <c r="G12" s="605">
        <v>0.104883</v>
      </c>
      <c r="H12" s="605">
        <v>-7.2025100000000002</v>
      </c>
      <c r="I12" s="607">
        <v>-19.68582</v>
      </c>
      <c r="J12" s="347">
        <v>-7.2025100000000002</v>
      </c>
      <c r="K12" s="347">
        <v>-0.80143500000000001</v>
      </c>
      <c r="L12" s="27"/>
      <c r="M12" s="104"/>
      <c r="N12" s="104"/>
    </row>
    <row r="13" spans="2:14" ht="14.25" customHeight="1">
      <c r="B13" s="1"/>
      <c r="C13" s="381" t="s">
        <v>326</v>
      </c>
      <c r="D13" s="589">
        <v>56.230606000000002</v>
      </c>
      <c r="E13" s="384">
        <v>91.859973999999994</v>
      </c>
      <c r="F13" s="384">
        <v>211.36121700000001</v>
      </c>
      <c r="G13" s="384">
        <v>175.75872000000001</v>
      </c>
      <c r="H13" s="384">
        <v>116.791921</v>
      </c>
      <c r="I13" s="589">
        <v>56.230606000000002</v>
      </c>
      <c r="J13" s="384">
        <v>116.791921</v>
      </c>
      <c r="K13" s="384">
        <v>595.77183200000002</v>
      </c>
      <c r="L13" s="27"/>
      <c r="M13" s="104"/>
      <c r="N13" s="104"/>
    </row>
    <row r="14" spans="2:14" ht="9" customHeight="1">
      <c r="B14" s="1"/>
      <c r="C14" s="3"/>
      <c r="D14" s="606"/>
      <c r="E14" s="123"/>
      <c r="F14" s="123"/>
      <c r="G14" s="123"/>
      <c r="H14" s="123"/>
      <c r="I14" s="606"/>
      <c r="J14" s="98"/>
      <c r="K14" s="123"/>
      <c r="L14" s="1"/>
    </row>
    <row r="15" spans="2:14">
      <c r="B15" s="1"/>
      <c r="C15" s="400" t="s">
        <v>45</v>
      </c>
      <c r="D15" s="738">
        <v>0.78640656582284374</v>
      </c>
      <c r="E15" s="414">
        <v>0.76070271333400008</v>
      </c>
      <c r="F15" s="414">
        <v>0.70539085115071332</v>
      </c>
      <c r="G15" s="414">
        <v>0.70516459775873919</v>
      </c>
      <c r="H15" s="414">
        <v>0.73376779582902973</v>
      </c>
      <c r="I15" s="738">
        <v>0.78640656582284374</v>
      </c>
      <c r="J15" s="414">
        <v>0.73376779582902973</v>
      </c>
      <c r="K15" s="414">
        <v>0.72665384285572832</v>
      </c>
      <c r="L15" s="43"/>
      <c r="M15" s="110"/>
      <c r="N15" s="111"/>
    </row>
    <row r="16" spans="2:14">
      <c r="B16" s="1"/>
      <c r="C16" s="3" t="s">
        <v>46</v>
      </c>
      <c r="D16" s="739">
        <v>0.18551702853749488</v>
      </c>
      <c r="E16" s="163">
        <v>0.19503450275103598</v>
      </c>
      <c r="F16" s="163">
        <v>0.17587862273334431</v>
      </c>
      <c r="G16" s="163">
        <v>0.1791767945552491</v>
      </c>
      <c r="H16" s="163">
        <v>0.17951807926460336</v>
      </c>
      <c r="I16" s="739">
        <v>0.18551702853749488</v>
      </c>
      <c r="J16" s="163">
        <v>0.17951807926460336</v>
      </c>
      <c r="K16" s="163">
        <v>0.18262563506360729</v>
      </c>
      <c r="L16" s="116"/>
      <c r="M16" s="112"/>
      <c r="N16" s="113"/>
    </row>
    <row r="17" spans="2:14">
      <c r="B17" s="1"/>
      <c r="C17" s="385" t="s">
        <v>47</v>
      </c>
      <c r="D17" s="482">
        <v>0.97192359436033871</v>
      </c>
      <c r="E17" s="417">
        <v>0.95573721608503592</v>
      </c>
      <c r="F17" s="417">
        <v>0.88126947388405763</v>
      </c>
      <c r="G17" s="417">
        <v>0.88434139231398823</v>
      </c>
      <c r="H17" s="417">
        <v>0.91328587509363313</v>
      </c>
      <c r="I17" s="482">
        <v>0.97192359436033871</v>
      </c>
      <c r="J17" s="417">
        <v>0.91328587509363313</v>
      </c>
      <c r="K17" s="417">
        <v>0.90927947791933561</v>
      </c>
      <c r="L17" s="765"/>
    </row>
    <row r="18" spans="2:14">
      <c r="B18" s="1"/>
      <c r="C18" s="14"/>
      <c r="D18" s="195"/>
      <c r="E18" s="1"/>
      <c r="F18" s="1"/>
      <c r="G18" s="1"/>
      <c r="H18" s="123"/>
      <c r="I18" s="1"/>
      <c r="J18" s="1"/>
      <c r="K18" s="123"/>
      <c r="L18" s="1"/>
    </row>
    <row r="19" spans="2:14">
      <c r="B19" s="1"/>
      <c r="C19" s="841" t="s">
        <v>117</v>
      </c>
      <c r="D19" s="841"/>
      <c r="E19" s="841"/>
      <c r="F19" s="841"/>
      <c r="G19" s="841"/>
      <c r="H19" s="841"/>
      <c r="I19" s="1"/>
      <c r="J19" s="1"/>
      <c r="K19" s="123"/>
      <c r="L19" s="1"/>
    </row>
    <row r="20" spans="2:14">
      <c r="B20" s="1"/>
      <c r="C20" s="21">
        <v>0</v>
      </c>
      <c r="D20" s="15">
        <v>2023</v>
      </c>
      <c r="E20" s="15">
        <v>2022</v>
      </c>
      <c r="F20" s="15" t="s">
        <v>346</v>
      </c>
      <c r="G20" s="15" t="s">
        <v>346</v>
      </c>
      <c r="H20" s="16" t="s">
        <v>346</v>
      </c>
      <c r="I20" s="847" t="s">
        <v>347</v>
      </c>
      <c r="J20" s="847"/>
      <c r="K20" s="16" t="s">
        <v>274</v>
      </c>
      <c r="L20" s="92"/>
      <c r="M20" s="70"/>
      <c r="N20" s="70"/>
    </row>
    <row r="21" spans="2:14">
      <c r="B21" s="1"/>
      <c r="C21" s="15" t="s">
        <v>51</v>
      </c>
      <c r="D21" s="16" t="s">
        <v>345</v>
      </c>
      <c r="E21" s="16" t="s">
        <v>348</v>
      </c>
      <c r="F21" s="16" t="s">
        <v>349</v>
      </c>
      <c r="G21" s="16" t="s">
        <v>350</v>
      </c>
      <c r="H21" s="16" t="s">
        <v>345</v>
      </c>
      <c r="I21" s="16">
        <v>2023</v>
      </c>
      <c r="J21" s="16">
        <v>2022</v>
      </c>
      <c r="K21" s="16">
        <v>2022</v>
      </c>
      <c r="L21" s="86"/>
      <c r="M21" s="70"/>
      <c r="N21" s="70"/>
    </row>
    <row r="22" spans="2:14">
      <c r="B22" s="1"/>
      <c r="C22" s="3" t="s">
        <v>236</v>
      </c>
      <c r="D22" s="28">
        <v>72.200941</v>
      </c>
      <c r="E22" s="27">
        <v>68.376780999999994</v>
      </c>
      <c r="F22" s="27">
        <v>111.772156</v>
      </c>
      <c r="G22" s="27">
        <v>127.776796</v>
      </c>
      <c r="H22" s="122">
        <v>78.596853999999993</v>
      </c>
      <c r="I22" s="28">
        <v>72.200941</v>
      </c>
      <c r="J22" s="27">
        <v>78.596853999999993</v>
      </c>
      <c r="K22" s="122">
        <v>386.52258699999999</v>
      </c>
      <c r="L22" s="27"/>
      <c r="M22" s="104"/>
      <c r="N22" s="104"/>
    </row>
    <row r="23" spans="2:14">
      <c r="B23" s="1"/>
      <c r="C23" s="3" t="s">
        <v>190</v>
      </c>
      <c r="D23" s="28">
        <v>-23.985194</v>
      </c>
      <c r="E23" s="27">
        <v>-17.330425000000002</v>
      </c>
      <c r="F23" s="27">
        <v>17.294726000000001</v>
      </c>
      <c r="G23" s="27">
        <v>14.398820000000001</v>
      </c>
      <c r="H23" s="122">
        <v>-6.0002370000000003</v>
      </c>
      <c r="I23" s="28">
        <v>-23.985194</v>
      </c>
      <c r="J23" s="27">
        <v>-6.0002370000000003</v>
      </c>
      <c r="K23" s="122">
        <v>8.3628839999999993</v>
      </c>
      <c r="L23" s="27"/>
      <c r="M23" s="104"/>
      <c r="N23" s="104"/>
    </row>
    <row r="24" spans="2:14">
      <c r="B24" s="1"/>
      <c r="C24" s="3" t="s">
        <v>191</v>
      </c>
      <c r="D24" s="28">
        <v>8.0148589999999995</v>
      </c>
      <c r="E24" s="27">
        <v>40.813617999999998</v>
      </c>
      <c r="F24" s="27">
        <v>82.294335000000004</v>
      </c>
      <c r="G24" s="27">
        <v>33.583103999999999</v>
      </c>
      <c r="H24" s="122">
        <v>44.195304</v>
      </c>
      <c r="I24" s="28">
        <v>8.0148589999999995</v>
      </c>
      <c r="J24" s="27">
        <v>44.195304</v>
      </c>
      <c r="K24" s="122">
        <v>200.88636099999999</v>
      </c>
      <c r="L24" s="27"/>
      <c r="M24" s="104"/>
      <c r="N24" s="104"/>
    </row>
    <row r="25" spans="2:14">
      <c r="B25" s="1"/>
      <c r="C25" s="381" t="s">
        <v>326</v>
      </c>
      <c r="D25" s="418">
        <v>56.230606000000002</v>
      </c>
      <c r="E25" s="419">
        <v>91.859973999999994</v>
      </c>
      <c r="F25" s="419">
        <v>211.36121700000001</v>
      </c>
      <c r="G25" s="419">
        <v>175.75872000000001</v>
      </c>
      <c r="H25" s="420">
        <v>116.791921</v>
      </c>
      <c r="I25" s="418">
        <v>56.230606000000002</v>
      </c>
      <c r="J25" s="419">
        <v>116.791921</v>
      </c>
      <c r="K25" s="420">
        <v>595.77183200000002</v>
      </c>
      <c r="L25" s="114"/>
      <c r="M25" s="109"/>
      <c r="N25" s="109"/>
    </row>
    <row r="26" spans="2:14" ht="14.25" customHeight="1">
      <c r="B26" s="1"/>
      <c r="C26" s="321" t="s">
        <v>89</v>
      </c>
      <c r="D26" s="321"/>
      <c r="E26" s="321"/>
      <c r="F26" s="321"/>
      <c r="G26" s="321"/>
      <c r="H26" s="321"/>
      <c r="I26" s="321"/>
      <c r="J26" s="321"/>
      <c r="K26" s="566"/>
      <c r="L26" s="1"/>
    </row>
    <row r="27" spans="2:14" ht="11.25" customHeight="1">
      <c r="B27" s="1"/>
      <c r="C27" s="321" t="s">
        <v>90</v>
      </c>
      <c r="D27" s="321"/>
      <c r="E27" s="321"/>
      <c r="F27" s="321"/>
      <c r="G27" s="321"/>
      <c r="H27" s="321"/>
      <c r="I27" s="321"/>
      <c r="J27" s="321"/>
      <c r="K27" s="567"/>
      <c r="L27" s="1"/>
    </row>
    <row r="28" spans="2:14" ht="12.75" customHeight="1">
      <c r="B28" s="1"/>
      <c r="C28" s="321" t="s">
        <v>91</v>
      </c>
      <c r="D28" s="321"/>
      <c r="E28" s="321"/>
      <c r="F28" s="321"/>
      <c r="G28" s="321"/>
      <c r="H28" s="321"/>
      <c r="I28" s="321"/>
      <c r="J28" s="321"/>
      <c r="K28" s="567"/>
      <c r="L28" s="1"/>
    </row>
    <row r="29" spans="2:14">
      <c r="B29" s="1"/>
      <c r="C29" s="184"/>
      <c r="D29" s="184">
        <v>0</v>
      </c>
      <c r="E29" s="184">
        <v>0</v>
      </c>
      <c r="F29" s="184">
        <v>0</v>
      </c>
      <c r="G29" s="1">
        <v>0</v>
      </c>
      <c r="H29" s="123">
        <v>0</v>
      </c>
      <c r="I29" s="1">
        <v>0</v>
      </c>
      <c r="J29" s="1">
        <v>0</v>
      </c>
      <c r="K29" s="123">
        <v>0</v>
      </c>
      <c r="L29" s="1"/>
    </row>
    <row r="30" spans="2:14" ht="18.75">
      <c r="B30" s="1"/>
      <c r="C30" s="257" t="s">
        <v>0</v>
      </c>
      <c r="D30" s="1"/>
      <c r="E30" s="1"/>
      <c r="F30" s="1"/>
      <c r="G30" s="1"/>
      <c r="H30" s="123"/>
      <c r="I30" s="1"/>
      <c r="J30" s="1"/>
      <c r="K30" s="123"/>
      <c r="L30" s="1"/>
    </row>
    <row r="31" spans="2:14">
      <c r="B31" s="1"/>
      <c r="C31" s="841" t="s">
        <v>173</v>
      </c>
      <c r="D31" s="841"/>
      <c r="E31" s="841"/>
      <c r="F31" s="841"/>
      <c r="G31" s="841"/>
      <c r="H31" s="841"/>
      <c r="I31" s="71"/>
      <c r="J31" s="71"/>
      <c r="K31" s="126"/>
      <c r="L31" s="24"/>
    </row>
    <row r="32" spans="2:14">
      <c r="B32" s="1"/>
      <c r="C32" s="21">
        <v>0</v>
      </c>
      <c r="D32" s="15">
        <v>2023</v>
      </c>
      <c r="E32" s="15">
        <v>2022</v>
      </c>
      <c r="F32" s="15" t="s">
        <v>346</v>
      </c>
      <c r="G32" s="15" t="s">
        <v>346</v>
      </c>
      <c r="H32" s="16" t="s">
        <v>346</v>
      </c>
      <c r="I32" s="852"/>
      <c r="J32" s="852"/>
      <c r="K32" s="748"/>
      <c r="L32" s="92"/>
    </row>
    <row r="33" spans="2:12">
      <c r="B33" s="1"/>
      <c r="C33" s="15" t="s">
        <v>51</v>
      </c>
      <c r="D33" s="16" t="s">
        <v>345</v>
      </c>
      <c r="E33" s="16" t="s">
        <v>348</v>
      </c>
      <c r="F33" s="16" t="s">
        <v>349</v>
      </c>
      <c r="G33" s="16" t="s">
        <v>350</v>
      </c>
      <c r="H33" s="16" t="s">
        <v>345</v>
      </c>
      <c r="I33" s="748"/>
      <c r="J33" s="748"/>
      <c r="K33" s="748"/>
      <c r="L33" s="86"/>
    </row>
    <row r="34" spans="2:12">
      <c r="B34" s="1"/>
      <c r="C34" s="3" t="s">
        <v>343</v>
      </c>
      <c r="D34" s="8">
        <v>4081</v>
      </c>
      <c r="E34" s="29">
        <v>4013</v>
      </c>
      <c r="F34" s="29">
        <v>3889</v>
      </c>
      <c r="G34" s="29">
        <v>3512</v>
      </c>
      <c r="H34" s="127">
        <v>3395</v>
      </c>
      <c r="I34" s="748"/>
      <c r="J34" s="748"/>
      <c r="K34" s="748"/>
      <c r="L34" s="115"/>
    </row>
    <row r="35" spans="2:12">
      <c r="B35" s="1"/>
      <c r="C35" s="3" t="s">
        <v>283</v>
      </c>
      <c r="D35" s="8">
        <v>2150</v>
      </c>
      <c r="E35" s="29">
        <v>2071</v>
      </c>
      <c r="F35" s="29">
        <v>2056</v>
      </c>
      <c r="G35" s="29">
        <v>2006</v>
      </c>
      <c r="H35" s="127">
        <v>1939</v>
      </c>
      <c r="I35" s="748"/>
      <c r="J35" s="748"/>
      <c r="K35" s="748"/>
      <c r="L35" s="115"/>
    </row>
    <row r="36" spans="2:12">
      <c r="B36" s="1"/>
      <c r="C36" s="30" t="s">
        <v>272</v>
      </c>
      <c r="D36" s="44">
        <v>1834</v>
      </c>
      <c r="E36" s="31">
        <v>1738</v>
      </c>
      <c r="F36" s="31">
        <v>1703</v>
      </c>
      <c r="G36" s="31">
        <v>1487</v>
      </c>
      <c r="H36" s="128">
        <v>1457</v>
      </c>
      <c r="I36" s="748"/>
      <c r="J36" s="748"/>
      <c r="K36" s="748"/>
      <c r="L36" s="115"/>
    </row>
    <row r="37" spans="2:12">
      <c r="B37" s="1"/>
      <c r="C37" s="381" t="s">
        <v>344</v>
      </c>
      <c r="D37" s="442">
        <v>8065</v>
      </c>
      <c r="E37" s="443">
        <v>7822</v>
      </c>
      <c r="F37" s="443">
        <v>7648</v>
      </c>
      <c r="G37" s="443">
        <v>7005</v>
      </c>
      <c r="H37" s="444">
        <v>6791</v>
      </c>
      <c r="I37" s="748"/>
      <c r="J37" s="748"/>
      <c r="K37" s="748"/>
      <c r="L37" s="115"/>
    </row>
    <row r="38" spans="2:12" ht="14.25" customHeight="1">
      <c r="B38" s="1"/>
      <c r="C38" s="421" t="s">
        <v>284</v>
      </c>
      <c r="D38" s="719">
        <v>11413</v>
      </c>
      <c r="E38" s="422">
        <v>10642</v>
      </c>
      <c r="F38" s="422">
        <v>10766</v>
      </c>
      <c r="G38" s="422">
        <v>10181</v>
      </c>
      <c r="H38" s="423">
        <v>10003</v>
      </c>
      <c r="I38" s="748"/>
      <c r="J38" s="748"/>
      <c r="K38" s="748"/>
      <c r="L38" s="1"/>
    </row>
    <row r="39" spans="2:12">
      <c r="B39" s="1"/>
      <c r="C39" s="321" t="s">
        <v>297</v>
      </c>
      <c r="D39" s="321"/>
      <c r="E39" s="321"/>
      <c r="F39" s="321"/>
      <c r="G39" s="321"/>
      <c r="H39" s="321"/>
      <c r="I39" s="321"/>
      <c r="J39" s="1"/>
      <c r="K39" s="123"/>
      <c r="L39" s="1"/>
    </row>
    <row r="40" spans="2:12" ht="18.75" customHeight="1">
      <c r="B40" s="1"/>
      <c r="C40" s="855" t="s">
        <v>296</v>
      </c>
      <c r="D40" s="855"/>
      <c r="E40" s="855"/>
      <c r="F40" s="855"/>
      <c r="G40" s="855"/>
      <c r="H40" s="855"/>
      <c r="I40" s="855"/>
      <c r="J40" s="855"/>
      <c r="K40" s="855"/>
      <c r="L40" s="1"/>
    </row>
    <row r="41" spans="2:12">
      <c r="B41" s="1"/>
      <c r="C41" s="278"/>
      <c r="D41" s="1"/>
      <c r="E41" s="1"/>
      <c r="F41" s="1"/>
      <c r="G41" s="1"/>
      <c r="H41" s="123"/>
      <c r="I41" s="1"/>
      <c r="J41" s="1"/>
      <c r="K41" s="123"/>
      <c r="L41" s="1"/>
    </row>
    <row r="42" spans="2:12" ht="30" customHeight="1">
      <c r="B42" s="1"/>
      <c r="C42" s="853" t="s">
        <v>261</v>
      </c>
      <c r="D42" s="854"/>
      <c r="E42" s="1"/>
      <c r="F42" s="1"/>
      <c r="G42" s="1"/>
      <c r="H42" s="123"/>
      <c r="I42" s="1"/>
      <c r="J42" s="1"/>
      <c r="K42" s="123"/>
      <c r="L42" s="1"/>
    </row>
    <row r="43" spans="2:12">
      <c r="B43" s="1"/>
      <c r="C43" s="15" t="s">
        <v>384</v>
      </c>
      <c r="D43" s="15">
        <v>2023</v>
      </c>
      <c r="E43" s="1"/>
      <c r="F43" s="1"/>
      <c r="G43" s="1"/>
      <c r="H43" s="123"/>
      <c r="I43" s="1"/>
      <c r="J43" s="1"/>
      <c r="K43" s="123"/>
      <c r="L43" s="1"/>
    </row>
    <row r="44" spans="2:12">
      <c r="B44" s="1"/>
      <c r="C44" s="312" t="s">
        <v>166</v>
      </c>
      <c r="D44" s="16" t="s">
        <v>345</v>
      </c>
      <c r="E44" s="1"/>
      <c r="F44" s="1"/>
      <c r="G44" s="1"/>
      <c r="H44" s="123"/>
      <c r="I44" s="1"/>
      <c r="J44" s="1"/>
      <c r="K44" s="123"/>
      <c r="L44" s="1"/>
    </row>
    <row r="45" spans="2:12">
      <c r="B45" s="1"/>
      <c r="C45" s="46" t="s">
        <v>334</v>
      </c>
      <c r="D45" s="331">
        <v>2.8505802675048889E-2</v>
      </c>
      <c r="E45" s="1"/>
      <c r="F45" s="1"/>
      <c r="G45" s="1"/>
      <c r="H45" s="123"/>
      <c r="I45" s="1"/>
      <c r="J45" s="1"/>
      <c r="K45" s="123"/>
      <c r="L45" s="1"/>
    </row>
    <row r="46" spans="2:12">
      <c r="B46" s="1"/>
      <c r="C46" s="46" t="s">
        <v>335</v>
      </c>
      <c r="D46" s="331">
        <v>4.4185974592653103E-2</v>
      </c>
      <c r="E46" s="1"/>
      <c r="F46" s="1"/>
      <c r="G46" s="1"/>
      <c r="H46" s="123"/>
      <c r="I46" s="1"/>
      <c r="J46" s="1"/>
      <c r="K46" s="123"/>
      <c r="L46" s="1"/>
    </row>
    <row r="47" spans="2:12">
      <c r="B47" s="1"/>
      <c r="C47" s="46" t="s">
        <v>336</v>
      </c>
      <c r="D47" s="331">
        <v>4.2386018971789568E-3</v>
      </c>
      <c r="E47" s="1"/>
      <c r="F47" s="1"/>
      <c r="G47" s="1"/>
      <c r="H47" s="123"/>
      <c r="I47" s="1"/>
      <c r="J47" s="1"/>
      <c r="K47" s="123"/>
      <c r="L47" s="1"/>
    </row>
    <row r="48" spans="2:12">
      <c r="B48" s="1"/>
      <c r="C48" s="46" t="s">
        <v>337</v>
      </c>
      <c r="D48" s="331">
        <v>0.30242644172037458</v>
      </c>
      <c r="E48" s="1"/>
      <c r="F48" s="1"/>
      <c r="G48" s="1"/>
      <c r="H48" s="123"/>
      <c r="I48" s="1"/>
      <c r="J48" s="1"/>
      <c r="K48" s="123"/>
      <c r="L48" s="1"/>
    </row>
    <row r="49" spans="2:14">
      <c r="B49" s="1"/>
      <c r="C49" s="46" t="s">
        <v>338</v>
      </c>
      <c r="D49" s="331">
        <v>9.8893505180639059E-4</v>
      </c>
      <c r="E49" s="1"/>
      <c r="F49" s="1"/>
      <c r="G49" s="1"/>
      <c r="H49" s="123"/>
      <c r="I49" s="1"/>
      <c r="J49" s="1"/>
      <c r="K49" s="123"/>
      <c r="L49" s="1"/>
    </row>
    <row r="50" spans="2:14">
      <c r="B50" s="1"/>
      <c r="C50" s="46" t="s">
        <v>339</v>
      </c>
      <c r="D50" s="331">
        <v>0.18424419812150736</v>
      </c>
      <c r="E50" s="1"/>
      <c r="F50" s="1"/>
      <c r="G50" s="1"/>
      <c r="H50" s="123"/>
      <c r="I50" s="1"/>
      <c r="J50" s="1"/>
      <c r="K50" s="123"/>
      <c r="L50" s="1"/>
    </row>
    <row r="51" spans="2:14">
      <c r="B51" s="1"/>
      <c r="C51" s="46" t="s">
        <v>340</v>
      </c>
      <c r="D51" s="331">
        <v>0.43541004594143068</v>
      </c>
      <c r="E51" s="1"/>
      <c r="F51" s="1"/>
      <c r="G51" s="1"/>
      <c r="H51" s="123"/>
      <c r="I51" s="1"/>
      <c r="J51" s="1"/>
      <c r="K51" s="123"/>
      <c r="L51" s="1"/>
    </row>
    <row r="52" spans="2:14">
      <c r="B52" s="1"/>
      <c r="C52" s="424" t="s">
        <v>49</v>
      </c>
      <c r="D52" s="425">
        <v>1</v>
      </c>
      <c r="E52" s="321"/>
      <c r="F52" s="321"/>
      <c r="G52" s="321"/>
      <c r="H52" s="321"/>
      <c r="I52" s="321"/>
      <c r="J52" s="1"/>
      <c r="K52" s="123"/>
      <c r="L52" s="1"/>
    </row>
    <row r="53" spans="2:14">
      <c r="B53" s="1"/>
      <c r="C53" s="278"/>
      <c r="D53" s="1"/>
      <c r="E53" s="1"/>
      <c r="F53" s="1"/>
      <c r="G53" s="1"/>
      <c r="H53" s="123"/>
      <c r="I53" s="1"/>
      <c r="J53" s="1"/>
      <c r="K53" s="123"/>
      <c r="L53" s="1"/>
    </row>
    <row r="54" spans="2:14" ht="18.75">
      <c r="B54" s="26"/>
      <c r="C54" s="257" t="s">
        <v>185</v>
      </c>
      <c r="D54" s="1"/>
      <c r="E54" s="1"/>
      <c r="F54" s="1"/>
      <c r="G54" s="1"/>
      <c r="H54" s="123"/>
      <c r="I54" s="1"/>
      <c r="J54" s="1"/>
      <c r="K54" s="123"/>
      <c r="L54" s="1"/>
    </row>
    <row r="55" spans="2:14">
      <c r="B55" s="1"/>
      <c r="C55" s="841" t="s">
        <v>118</v>
      </c>
      <c r="D55" s="841"/>
      <c r="E55" s="841"/>
      <c r="F55" s="1"/>
      <c r="G55" s="1"/>
      <c r="H55" s="123"/>
      <c r="I55" s="1"/>
      <c r="J55" s="1"/>
      <c r="K55" s="123"/>
      <c r="L55" s="1"/>
    </row>
    <row r="56" spans="2:14">
      <c r="B56" s="1"/>
      <c r="C56" s="21">
        <v>0</v>
      </c>
      <c r="D56" s="15">
        <v>2023</v>
      </c>
      <c r="E56" s="15">
        <v>2022</v>
      </c>
      <c r="F56" s="15" t="s">
        <v>346</v>
      </c>
      <c r="G56" s="15" t="s">
        <v>346</v>
      </c>
      <c r="H56" s="16" t="s">
        <v>346</v>
      </c>
      <c r="I56" s="847" t="s">
        <v>347</v>
      </c>
      <c r="J56" s="847"/>
      <c r="K56" s="16" t="s">
        <v>274</v>
      </c>
      <c r="L56" s="92"/>
      <c r="M56" s="70"/>
      <c r="N56" s="70"/>
    </row>
    <row r="57" spans="2:14">
      <c r="B57" s="1"/>
      <c r="C57" s="15" t="s">
        <v>51</v>
      </c>
      <c r="D57" s="16" t="s">
        <v>345</v>
      </c>
      <c r="E57" s="16" t="s">
        <v>348</v>
      </c>
      <c r="F57" s="16" t="s">
        <v>349</v>
      </c>
      <c r="G57" s="16" t="s">
        <v>350</v>
      </c>
      <c r="H57" s="16" t="s">
        <v>345</v>
      </c>
      <c r="I57" s="16">
        <v>2023</v>
      </c>
      <c r="J57" s="16">
        <v>2022</v>
      </c>
      <c r="K57" s="16">
        <v>2022</v>
      </c>
      <c r="L57" s="86"/>
      <c r="M57" s="70"/>
      <c r="N57" s="70"/>
    </row>
    <row r="58" spans="2:14">
      <c r="B58" s="1"/>
      <c r="C58" s="278" t="s">
        <v>351</v>
      </c>
      <c r="D58" s="505">
        <v>984.990092</v>
      </c>
      <c r="E58" s="346">
        <v>982.21052399999996</v>
      </c>
      <c r="F58" s="346">
        <v>952.05558099999996</v>
      </c>
      <c r="G58" s="346">
        <v>850.74558100000002</v>
      </c>
      <c r="H58" s="347">
        <v>823.11061800000004</v>
      </c>
      <c r="I58" s="505">
        <v>984.990092</v>
      </c>
      <c r="J58" s="513">
        <v>823.11061800000004</v>
      </c>
      <c r="K58" s="347">
        <v>3608.122304</v>
      </c>
      <c r="L58" s="115"/>
      <c r="M58" s="108"/>
      <c r="N58" s="104"/>
    </row>
    <row r="59" spans="2:14">
      <c r="B59" s="1"/>
      <c r="C59" s="278" t="s">
        <v>352</v>
      </c>
      <c r="D59" s="345">
        <v>-707.849333</v>
      </c>
      <c r="E59" s="346">
        <v>-694.04949699999997</v>
      </c>
      <c r="F59" s="346">
        <v>-644.87264600000003</v>
      </c>
      <c r="G59" s="346">
        <v>-539.369506</v>
      </c>
      <c r="H59" s="347">
        <v>-561.41505500000005</v>
      </c>
      <c r="I59" s="345">
        <v>-707.849333</v>
      </c>
      <c r="J59" s="346">
        <v>-561.41505500000005</v>
      </c>
      <c r="K59" s="347">
        <v>-2439.7067040000002</v>
      </c>
      <c r="L59" s="27"/>
      <c r="M59" s="104"/>
      <c r="N59" s="104"/>
    </row>
    <row r="60" spans="2:14">
      <c r="B60" s="1"/>
      <c r="C60" s="278" t="s">
        <v>353</v>
      </c>
      <c r="D60" s="345">
        <v>-228.00584900000001</v>
      </c>
      <c r="E60" s="346">
        <v>-240.87800200000001</v>
      </c>
      <c r="F60" s="346">
        <v>-209.361369</v>
      </c>
      <c r="G60" s="346">
        <v>-185.71193299999999</v>
      </c>
      <c r="H60" s="347">
        <v>-180.412038</v>
      </c>
      <c r="I60" s="345">
        <v>-228.00584900000001</v>
      </c>
      <c r="J60" s="346">
        <v>-180.412038</v>
      </c>
      <c r="K60" s="347">
        <v>-816.36334199999999</v>
      </c>
      <c r="L60" s="27"/>
      <c r="M60" s="104"/>
      <c r="N60" s="104"/>
    </row>
    <row r="61" spans="2:14">
      <c r="B61" s="1"/>
      <c r="C61" s="421" t="s">
        <v>354</v>
      </c>
      <c r="D61" s="453">
        <v>49.134909999999998</v>
      </c>
      <c r="E61" s="508">
        <v>47.283025000000002</v>
      </c>
      <c r="F61" s="508">
        <v>97.821566000000004</v>
      </c>
      <c r="G61" s="508">
        <v>125.664142</v>
      </c>
      <c r="H61" s="431">
        <v>81.283524999999997</v>
      </c>
      <c r="I61" s="453">
        <v>49.134909999999998</v>
      </c>
      <c r="J61" s="508">
        <v>81.283524999999997</v>
      </c>
      <c r="K61" s="431">
        <v>352.05225799999999</v>
      </c>
      <c r="L61" s="27"/>
      <c r="M61" s="104"/>
      <c r="N61" s="104"/>
    </row>
    <row r="62" spans="2:14" ht="17.25" customHeight="1">
      <c r="B62" s="1"/>
      <c r="C62" s="3" t="s">
        <v>355</v>
      </c>
      <c r="D62" s="23">
        <v>23.066030999999999</v>
      </c>
      <c r="E62" s="34">
        <v>21.093755999999999</v>
      </c>
      <c r="F62" s="34">
        <v>13.95059</v>
      </c>
      <c r="G62" s="34">
        <v>2.112654</v>
      </c>
      <c r="H62" s="98">
        <v>-2.686671</v>
      </c>
      <c r="I62" s="23">
        <v>23.066030999999999</v>
      </c>
      <c r="J62" s="34">
        <v>-2.686671</v>
      </c>
      <c r="K62" s="98">
        <v>34.470329</v>
      </c>
      <c r="L62" s="27"/>
      <c r="M62" s="104"/>
      <c r="N62" s="104"/>
    </row>
    <row r="63" spans="2:14" ht="17.25" hidden="1" customHeight="1">
      <c r="B63" s="1"/>
      <c r="C63" s="30" t="s">
        <v>356</v>
      </c>
      <c r="D63" s="18">
        <v>0</v>
      </c>
      <c r="E63" s="35">
        <v>0</v>
      </c>
      <c r="F63" s="35">
        <v>0</v>
      </c>
      <c r="G63" s="35">
        <v>0</v>
      </c>
      <c r="H63" s="101">
        <v>0</v>
      </c>
      <c r="I63" s="18">
        <v>0</v>
      </c>
      <c r="J63" s="35">
        <v>0</v>
      </c>
      <c r="K63" s="101">
        <v>0</v>
      </c>
      <c r="L63" s="27"/>
      <c r="M63" s="104"/>
      <c r="N63" s="104"/>
    </row>
    <row r="64" spans="2:14">
      <c r="B64" s="1"/>
      <c r="C64" s="381" t="s">
        <v>326</v>
      </c>
      <c r="D64" s="382">
        <v>72.200941</v>
      </c>
      <c r="E64" s="383">
        <v>68.376780999999994</v>
      </c>
      <c r="F64" s="383">
        <v>111.772156</v>
      </c>
      <c r="G64" s="383">
        <v>127.776796</v>
      </c>
      <c r="H64" s="384">
        <v>78.596853999999993</v>
      </c>
      <c r="I64" s="382">
        <v>72.200941</v>
      </c>
      <c r="J64" s="383">
        <v>78.596853999999993</v>
      </c>
      <c r="K64" s="384">
        <v>386.52258699999999</v>
      </c>
      <c r="L64" s="114"/>
      <c r="M64" s="109"/>
      <c r="N64" s="109"/>
    </row>
    <row r="65" spans="2:14" ht="8.25" customHeight="1">
      <c r="B65" s="1"/>
      <c r="C65" s="1"/>
      <c r="D65" s="23"/>
      <c r="E65" s="1"/>
      <c r="F65" s="1"/>
      <c r="G65" s="1"/>
      <c r="H65" s="123"/>
      <c r="I65" s="23"/>
      <c r="J65" s="1"/>
      <c r="K65" s="123"/>
      <c r="L65" s="1"/>
    </row>
    <row r="66" spans="2:14">
      <c r="B66" s="1"/>
      <c r="C66" s="400" t="s">
        <v>45</v>
      </c>
      <c r="D66" s="412">
        <v>0.71863599314255844</v>
      </c>
      <c r="E66" s="413">
        <v>0.70661989465712549</v>
      </c>
      <c r="F66" s="413">
        <v>0.67734768733003214</v>
      </c>
      <c r="G66" s="413">
        <v>0.6339962475808617</v>
      </c>
      <c r="H66" s="414">
        <v>0.68206513525986368</v>
      </c>
      <c r="I66" s="412">
        <v>0.71863599314255844</v>
      </c>
      <c r="J66" s="413">
        <v>0.68206513525986368</v>
      </c>
      <c r="K66" s="414">
        <v>0.67617073326348087</v>
      </c>
      <c r="L66" s="115"/>
      <c r="M66" s="110"/>
      <c r="N66" s="111"/>
    </row>
    <row r="67" spans="2:14">
      <c r="B67" s="1"/>
      <c r="C67" s="3" t="s">
        <v>46</v>
      </c>
      <c r="D67" s="165">
        <v>0.23148034772313222</v>
      </c>
      <c r="E67" s="115">
        <v>0.24524070564733638</v>
      </c>
      <c r="F67" s="115">
        <v>0.21990456563480826</v>
      </c>
      <c r="G67" s="115">
        <v>0.2182931503231634</v>
      </c>
      <c r="H67" s="163">
        <v>0.21918322283141775</v>
      </c>
      <c r="I67" s="165">
        <v>0.23148034772313222</v>
      </c>
      <c r="J67" s="115">
        <v>0.21918322283141775</v>
      </c>
      <c r="K67" s="163">
        <v>0.22625711470339338</v>
      </c>
      <c r="L67" s="116"/>
      <c r="M67" s="112"/>
      <c r="N67" s="113"/>
    </row>
    <row r="68" spans="2:14">
      <c r="B68" s="1"/>
      <c r="C68" s="385" t="s">
        <v>47</v>
      </c>
      <c r="D68" s="415">
        <v>0.95011634086569063</v>
      </c>
      <c r="E68" s="416">
        <v>0.95186060030446185</v>
      </c>
      <c r="F68" s="416">
        <v>0.89725225296484035</v>
      </c>
      <c r="G68" s="416">
        <v>0.85228939790402514</v>
      </c>
      <c r="H68" s="417">
        <v>0.90124835809128157</v>
      </c>
      <c r="I68" s="415">
        <v>0.95011634086569063</v>
      </c>
      <c r="J68" s="416">
        <v>0.90124835809128157</v>
      </c>
      <c r="K68" s="417">
        <v>0.90242784796687436</v>
      </c>
      <c r="L68" s="116"/>
      <c r="M68" s="112"/>
      <c r="N68" s="113"/>
    </row>
    <row r="69" spans="2:14">
      <c r="B69" s="1"/>
      <c r="C69" s="24"/>
      <c r="D69" s="124"/>
      <c r="E69" s="124"/>
      <c r="F69" s="124"/>
      <c r="G69" s="124"/>
      <c r="H69" s="125"/>
      <c r="I69" s="124"/>
      <c r="J69" s="124"/>
      <c r="K69" s="125"/>
      <c r="L69" s="116"/>
      <c r="M69" s="112"/>
      <c r="N69" s="113"/>
    </row>
    <row r="70" spans="2:14">
      <c r="B70" s="1"/>
      <c r="C70" s="841" t="s">
        <v>119</v>
      </c>
      <c r="D70" s="841"/>
      <c r="E70" s="841"/>
      <c r="F70" s="841"/>
      <c r="G70" s="841"/>
      <c r="H70" s="841"/>
      <c r="I70" s="1"/>
      <c r="J70" s="1"/>
      <c r="K70" s="123"/>
      <c r="L70" s="1"/>
    </row>
    <row r="71" spans="2:14">
      <c r="B71" s="1"/>
      <c r="C71" s="21">
        <v>0</v>
      </c>
      <c r="D71" s="15">
        <v>2023</v>
      </c>
      <c r="E71" s="15">
        <v>2022</v>
      </c>
      <c r="F71" s="15" t="s">
        <v>346</v>
      </c>
      <c r="G71" s="15" t="s">
        <v>346</v>
      </c>
      <c r="H71" s="16" t="s">
        <v>346</v>
      </c>
      <c r="I71" s="847" t="s">
        <v>347</v>
      </c>
      <c r="J71" s="847"/>
      <c r="K71" s="16" t="s">
        <v>274</v>
      </c>
      <c r="L71" s="92"/>
      <c r="M71" s="70"/>
      <c r="N71" s="70"/>
    </row>
    <row r="72" spans="2:14">
      <c r="B72" s="1"/>
      <c r="C72" s="15" t="s">
        <v>51</v>
      </c>
      <c r="D72" s="16" t="s">
        <v>345</v>
      </c>
      <c r="E72" s="16" t="s">
        <v>348</v>
      </c>
      <c r="F72" s="16" t="s">
        <v>349</v>
      </c>
      <c r="G72" s="16" t="s">
        <v>350</v>
      </c>
      <c r="H72" s="16" t="s">
        <v>345</v>
      </c>
      <c r="I72" s="16">
        <v>2023</v>
      </c>
      <c r="J72" s="16">
        <v>2022</v>
      </c>
      <c r="K72" s="16">
        <v>2022</v>
      </c>
      <c r="L72" s="86"/>
      <c r="M72" s="70"/>
      <c r="N72" s="70"/>
    </row>
    <row r="73" spans="2:14">
      <c r="B73" s="1"/>
      <c r="C73" s="278" t="s">
        <v>351</v>
      </c>
      <c r="D73" s="505">
        <v>265.58409899999998</v>
      </c>
      <c r="E73" s="346">
        <v>263.835624</v>
      </c>
      <c r="F73" s="346">
        <v>271.83258000000001</v>
      </c>
      <c r="G73" s="346">
        <v>240.71276</v>
      </c>
      <c r="H73" s="347">
        <v>222.368549</v>
      </c>
      <c r="I73" s="505">
        <v>265.58409899999998</v>
      </c>
      <c r="J73" s="513">
        <v>222.368549</v>
      </c>
      <c r="K73" s="347">
        <v>998.74951299999998</v>
      </c>
      <c r="L73" s="27"/>
      <c r="M73" s="104"/>
      <c r="N73" s="104"/>
    </row>
    <row r="74" spans="2:14">
      <c r="B74" s="1"/>
      <c r="C74" s="278" t="s">
        <v>352</v>
      </c>
      <c r="D74" s="345">
        <v>-238.17276100000001</v>
      </c>
      <c r="E74" s="346">
        <v>-247.19726600000001</v>
      </c>
      <c r="F74" s="346">
        <v>-235.45221699999999</v>
      </c>
      <c r="G74" s="346">
        <v>-205.02104199999999</v>
      </c>
      <c r="H74" s="347">
        <v>-200.53876600000001</v>
      </c>
      <c r="I74" s="345">
        <v>-238.17276100000001</v>
      </c>
      <c r="J74" s="346">
        <v>-200.53876600000001</v>
      </c>
      <c r="K74" s="347">
        <v>-888.20929100000001</v>
      </c>
      <c r="L74" s="27"/>
      <c r="M74" s="104"/>
      <c r="N74" s="104"/>
    </row>
    <row r="75" spans="2:14">
      <c r="B75" s="1"/>
      <c r="C75" s="278" t="s">
        <v>353</v>
      </c>
      <c r="D75" s="345">
        <v>-32.702283000000001</v>
      </c>
      <c r="E75" s="346">
        <v>-32.696644999999997</v>
      </c>
      <c r="F75" s="346">
        <v>-27.503385999999999</v>
      </c>
      <c r="G75" s="346">
        <v>-27.401627999999999</v>
      </c>
      <c r="H75" s="347">
        <v>-26.140525</v>
      </c>
      <c r="I75" s="345">
        <v>-32.702283000000001</v>
      </c>
      <c r="J75" s="346">
        <v>-26.140525</v>
      </c>
      <c r="K75" s="347">
        <v>-113.74218399999999</v>
      </c>
      <c r="L75" s="27"/>
      <c r="M75" s="104"/>
      <c r="N75" s="104"/>
    </row>
    <row r="76" spans="2:14">
      <c r="B76" s="1"/>
      <c r="C76" s="421" t="s">
        <v>354</v>
      </c>
      <c r="D76" s="797">
        <v>-5.2909449999999998</v>
      </c>
      <c r="E76" s="798">
        <v>-16.058287</v>
      </c>
      <c r="F76" s="798">
        <v>8.8769770000000001</v>
      </c>
      <c r="G76" s="798">
        <v>8.2900899999999993</v>
      </c>
      <c r="H76" s="799">
        <v>-4.3107420000000003</v>
      </c>
      <c r="I76" s="797">
        <v>-5.2909449999999998</v>
      </c>
      <c r="J76" s="798">
        <v>-4.3107420000000003</v>
      </c>
      <c r="K76" s="799">
        <v>-3.201962</v>
      </c>
      <c r="L76" s="27"/>
      <c r="M76" s="104"/>
      <c r="N76" s="104"/>
    </row>
    <row r="77" spans="2:14">
      <c r="B77" s="1"/>
      <c r="C77" s="3" t="s">
        <v>355</v>
      </c>
      <c r="D77" s="345">
        <v>-18.694248999999999</v>
      </c>
      <c r="E77" s="346">
        <v>-1.272138</v>
      </c>
      <c r="F77" s="346">
        <v>8.4177490000000006</v>
      </c>
      <c r="G77" s="346">
        <v>6.1087300000000004</v>
      </c>
      <c r="H77" s="347">
        <v>-1.689495</v>
      </c>
      <c r="I77" s="345">
        <v>-18.694248999999999</v>
      </c>
      <c r="J77" s="346">
        <v>-1.689495</v>
      </c>
      <c r="K77" s="347">
        <v>11.564845999999999</v>
      </c>
      <c r="L77" s="27"/>
      <c r="M77" s="104"/>
      <c r="N77" s="104"/>
    </row>
    <row r="78" spans="2:14" ht="15.75" customHeight="1">
      <c r="B78" s="1"/>
      <c r="C78" s="604" t="s">
        <v>356</v>
      </c>
      <c r="D78" s="803">
        <v>-19.68582</v>
      </c>
      <c r="E78" s="804">
        <v>-0.41512900000000003</v>
      </c>
      <c r="F78" s="804">
        <v>6.7113209999999999</v>
      </c>
      <c r="G78" s="804">
        <v>0.104883</v>
      </c>
      <c r="H78" s="805">
        <v>-7.2025100000000002</v>
      </c>
      <c r="I78" s="803">
        <v>-19.68582</v>
      </c>
      <c r="J78" s="804">
        <v>-7.2025100000000002</v>
      </c>
      <c r="K78" s="805">
        <v>-0.80143500000000001</v>
      </c>
      <c r="L78" s="27"/>
      <c r="M78" s="104"/>
      <c r="N78" s="104"/>
    </row>
    <row r="79" spans="2:14" ht="15" customHeight="1">
      <c r="B79" s="1"/>
      <c r="C79" s="381" t="s">
        <v>326</v>
      </c>
      <c r="D79" s="800">
        <v>-23.985194</v>
      </c>
      <c r="E79" s="801">
        <v>-17.330425000000002</v>
      </c>
      <c r="F79" s="801">
        <v>17.294726000000001</v>
      </c>
      <c r="G79" s="801">
        <v>14.398820000000001</v>
      </c>
      <c r="H79" s="802">
        <v>-6.0002370000000003</v>
      </c>
      <c r="I79" s="800">
        <v>-23.985194</v>
      </c>
      <c r="J79" s="801">
        <v>-6.0002370000000003</v>
      </c>
      <c r="K79" s="802">
        <v>8.3628839999999993</v>
      </c>
      <c r="L79" s="27"/>
      <c r="M79" s="104"/>
      <c r="N79" s="104"/>
    </row>
    <row r="80" spans="2:14" ht="9" customHeight="1">
      <c r="B80" s="1"/>
      <c r="C80" s="197"/>
      <c r="D80" s="334"/>
      <c r="E80" s="319"/>
      <c r="F80" s="319"/>
      <c r="G80" s="319"/>
      <c r="H80" s="314"/>
      <c r="I80" s="334"/>
      <c r="J80" s="319"/>
      <c r="K80" s="314"/>
      <c r="L80" s="27"/>
      <c r="M80" s="104"/>
      <c r="N80" s="104"/>
    </row>
    <row r="81" spans="2:14">
      <c r="B81" s="1"/>
      <c r="C81" s="400" t="s">
        <v>45</v>
      </c>
      <c r="D81" s="412">
        <v>0.89678848205441708</v>
      </c>
      <c r="E81" s="413">
        <v>0.93693665113244906</v>
      </c>
      <c r="F81" s="413">
        <v>0.86616628882380464</v>
      </c>
      <c r="G81" s="413">
        <v>0.85172486078428078</v>
      </c>
      <c r="H81" s="414">
        <v>0.90183061814195675</v>
      </c>
      <c r="I81" s="412">
        <v>0.89678848205441708</v>
      </c>
      <c r="J81" s="413">
        <v>0.90183061814195675</v>
      </c>
      <c r="K81" s="414">
        <v>0.88932137581928417</v>
      </c>
      <c r="L81" s="27"/>
      <c r="M81" s="110"/>
      <c r="N81" s="111"/>
    </row>
    <row r="82" spans="2:14">
      <c r="B82" s="1"/>
      <c r="C82" s="3" t="s">
        <v>46</v>
      </c>
      <c r="D82" s="165">
        <v>0.12313343729211741</v>
      </c>
      <c r="E82" s="115">
        <v>0.1239280901657162</v>
      </c>
      <c r="F82" s="115">
        <v>0.10117766604724128</v>
      </c>
      <c r="G82" s="115">
        <v>0.11383537790019939</v>
      </c>
      <c r="H82" s="163">
        <v>0.11755495602932589</v>
      </c>
      <c r="I82" s="165">
        <v>0.12313343729211741</v>
      </c>
      <c r="J82" s="115">
        <v>0.11755495602932589</v>
      </c>
      <c r="K82" s="163">
        <v>0.11388459520580511</v>
      </c>
      <c r="L82" s="27"/>
      <c r="M82" s="112"/>
      <c r="N82" s="113"/>
    </row>
    <row r="83" spans="2:14">
      <c r="B83" s="1"/>
      <c r="C83" s="385" t="s">
        <v>47</v>
      </c>
      <c r="D83" s="415">
        <v>1.0199219193465345</v>
      </c>
      <c r="E83" s="416">
        <v>1.0608647412981653</v>
      </c>
      <c r="F83" s="416">
        <v>0.96734395487104596</v>
      </c>
      <c r="G83" s="416">
        <v>0.96556023868448015</v>
      </c>
      <c r="H83" s="417">
        <v>1.0193855741712827</v>
      </c>
      <c r="I83" s="415">
        <v>1.0199219193465345</v>
      </c>
      <c r="J83" s="416">
        <v>1.0193855741712827</v>
      </c>
      <c r="K83" s="417">
        <v>1.0032059710250891</v>
      </c>
      <c r="L83" s="27"/>
      <c r="M83" s="112"/>
      <c r="N83" s="113"/>
    </row>
    <row r="84" spans="2:14">
      <c r="B84" s="1"/>
      <c r="C84" s="1"/>
      <c r="D84" s="1"/>
      <c r="E84" s="1"/>
      <c r="F84" s="1"/>
      <c r="G84" s="1"/>
      <c r="H84" s="123"/>
      <c r="I84" s="1"/>
      <c r="J84" s="1"/>
      <c r="K84" s="123"/>
      <c r="L84" s="27"/>
    </row>
    <row r="85" spans="2:14" ht="15" customHeight="1">
      <c r="B85" s="1"/>
      <c r="C85" s="204" t="s">
        <v>120</v>
      </c>
      <c r="D85" s="204"/>
      <c r="E85" s="204"/>
      <c r="F85" s="252"/>
      <c r="G85" s="252"/>
      <c r="H85" s="252"/>
      <c r="I85" s="841"/>
      <c r="J85" s="841"/>
      <c r="K85" s="841"/>
      <c r="L85" s="1"/>
    </row>
    <row r="86" spans="2:14">
      <c r="B86" s="1"/>
      <c r="C86" s="21">
        <v>0</v>
      </c>
      <c r="D86" s="15">
        <v>2023</v>
      </c>
      <c r="E86" s="15">
        <v>2022</v>
      </c>
      <c r="F86" s="15" t="s">
        <v>346</v>
      </c>
      <c r="G86" s="15" t="s">
        <v>346</v>
      </c>
      <c r="H86" s="16" t="s">
        <v>346</v>
      </c>
      <c r="I86" s="847" t="s">
        <v>347</v>
      </c>
      <c r="J86" s="847"/>
      <c r="K86" s="16" t="s">
        <v>274</v>
      </c>
      <c r="L86" s="92"/>
      <c r="M86" s="70"/>
      <c r="N86" s="70"/>
    </row>
    <row r="87" spans="2:14">
      <c r="B87" s="1"/>
      <c r="C87" s="15" t="s">
        <v>51</v>
      </c>
      <c r="D87" s="16" t="s">
        <v>345</v>
      </c>
      <c r="E87" s="16" t="s">
        <v>348</v>
      </c>
      <c r="F87" s="16" t="s">
        <v>349</v>
      </c>
      <c r="G87" s="16" t="s">
        <v>350</v>
      </c>
      <c r="H87" s="16" t="s">
        <v>345</v>
      </c>
      <c r="I87" s="16">
        <v>2023</v>
      </c>
      <c r="J87" s="16">
        <v>2022</v>
      </c>
      <c r="K87" s="16">
        <v>2022</v>
      </c>
      <c r="L87" s="86"/>
      <c r="M87" s="70"/>
      <c r="N87" s="70"/>
    </row>
    <row r="88" spans="2:14">
      <c r="B88" s="1"/>
      <c r="C88" s="278" t="s">
        <v>351</v>
      </c>
      <c r="D88" s="505">
        <v>421.52075600000001</v>
      </c>
      <c r="E88" s="346">
        <v>383.48217399999999</v>
      </c>
      <c r="F88" s="346">
        <v>389.04893499999997</v>
      </c>
      <c r="G88" s="346">
        <v>357.09218499999997</v>
      </c>
      <c r="H88" s="347">
        <v>351.84896300000003</v>
      </c>
      <c r="I88" s="505">
        <v>421.52075600000001</v>
      </c>
      <c r="J88" s="513">
        <v>351.84896300000003</v>
      </c>
      <c r="K88" s="347">
        <v>1481.4722569999999</v>
      </c>
      <c r="L88" s="117"/>
      <c r="M88" s="104"/>
      <c r="N88" s="104"/>
    </row>
    <row r="89" spans="2:14">
      <c r="B89" s="1"/>
      <c r="C89" s="278" t="s">
        <v>352</v>
      </c>
      <c r="D89" s="345">
        <v>-368.924351</v>
      </c>
      <c r="E89" s="346">
        <v>-298.33985300000001</v>
      </c>
      <c r="F89" s="346">
        <v>-257.42620799999997</v>
      </c>
      <c r="G89" s="346">
        <v>-277.07600100000002</v>
      </c>
      <c r="H89" s="347">
        <v>-263.36056100000002</v>
      </c>
      <c r="I89" s="345">
        <v>-368.924351</v>
      </c>
      <c r="J89" s="346">
        <v>-263.36056100000002</v>
      </c>
      <c r="K89" s="347">
        <v>-1096.2026229999999</v>
      </c>
      <c r="L89" s="117"/>
      <c r="M89" s="104"/>
      <c r="N89" s="104"/>
    </row>
    <row r="90" spans="2:14">
      <c r="B90" s="1"/>
      <c r="C90" s="278" t="s">
        <v>353</v>
      </c>
      <c r="D90" s="345">
        <v>-49.493954000000002</v>
      </c>
      <c r="E90" s="346">
        <v>-44.239598999999998</v>
      </c>
      <c r="F90" s="346">
        <v>-46.816400000000002</v>
      </c>
      <c r="G90" s="346">
        <v>-46.433078999999999</v>
      </c>
      <c r="H90" s="347">
        <v>-44.293098999999998</v>
      </c>
      <c r="I90" s="345">
        <v>-49.493954000000002</v>
      </c>
      <c r="J90" s="346">
        <v>-44.293098999999998</v>
      </c>
      <c r="K90" s="347">
        <v>-181.78217699999999</v>
      </c>
      <c r="L90" s="117"/>
      <c r="M90" s="104"/>
      <c r="N90" s="104"/>
    </row>
    <row r="91" spans="2:14">
      <c r="B91" s="1"/>
      <c r="C91" s="421" t="s">
        <v>354</v>
      </c>
      <c r="D91" s="797">
        <v>3.1024509999999998</v>
      </c>
      <c r="E91" s="798">
        <v>40.902721999999997</v>
      </c>
      <c r="F91" s="798">
        <v>84.806326999999996</v>
      </c>
      <c r="G91" s="798">
        <v>33.583105000000003</v>
      </c>
      <c r="H91" s="799">
        <v>44.195303000000003</v>
      </c>
      <c r="I91" s="797">
        <v>3.1024509999999998</v>
      </c>
      <c r="J91" s="798">
        <v>44.195303000000003</v>
      </c>
      <c r="K91" s="799">
        <v>203.48745700000001</v>
      </c>
      <c r="L91" s="117"/>
      <c r="M91" s="104"/>
      <c r="N91" s="104"/>
    </row>
    <row r="92" spans="2:14">
      <c r="B92" s="1"/>
      <c r="C92" s="197" t="s">
        <v>355</v>
      </c>
      <c r="D92" s="302">
        <v>4.9124080000000001</v>
      </c>
      <c r="E92" s="303">
        <v>-8.9104000000000003E-2</v>
      </c>
      <c r="F92" s="303">
        <v>-2.5119919999999998</v>
      </c>
      <c r="G92" s="303">
        <v>-9.9999999999999995E-7</v>
      </c>
      <c r="H92" s="304">
        <v>9.9999999999999995E-7</v>
      </c>
      <c r="I92" s="302">
        <v>4.9124080000000001</v>
      </c>
      <c r="J92" s="303">
        <v>9.9999999999999995E-7</v>
      </c>
      <c r="K92" s="304">
        <v>-2.6010960000000001</v>
      </c>
      <c r="L92" s="118"/>
      <c r="M92" s="109"/>
      <c r="N92" s="109"/>
    </row>
    <row r="93" spans="2:14" ht="12" hidden="1" customHeight="1">
      <c r="B93" s="1"/>
      <c r="C93" s="181" t="s">
        <v>356</v>
      </c>
      <c r="D93" s="23">
        <v>0</v>
      </c>
      <c r="E93" s="1">
        <v>0</v>
      </c>
      <c r="F93" s="1">
        <v>0</v>
      </c>
      <c r="G93" s="1">
        <v>0</v>
      </c>
      <c r="H93" s="123">
        <v>0</v>
      </c>
      <c r="I93" s="23">
        <v>0</v>
      </c>
      <c r="J93" s="1">
        <v>0</v>
      </c>
      <c r="K93" s="123">
        <v>0</v>
      </c>
      <c r="L93" s="119"/>
      <c r="N93" s="104"/>
    </row>
    <row r="94" spans="2:14">
      <c r="B94" s="1"/>
      <c r="C94" s="381" t="s">
        <v>326</v>
      </c>
      <c r="D94" s="800">
        <v>8.0148589999999995</v>
      </c>
      <c r="E94" s="801">
        <v>40.813617999999998</v>
      </c>
      <c r="F94" s="801">
        <v>82.294335000000004</v>
      </c>
      <c r="G94" s="801">
        <v>33.583103999999999</v>
      </c>
      <c r="H94" s="802">
        <v>44.195304</v>
      </c>
      <c r="I94" s="800">
        <v>8.0148589999999995</v>
      </c>
      <c r="J94" s="801">
        <v>44.195304</v>
      </c>
      <c r="K94" s="802">
        <v>200.88636099999999</v>
      </c>
      <c r="L94" s="120"/>
      <c r="M94" s="110"/>
      <c r="N94" s="111"/>
    </row>
    <row r="95" spans="2:14">
      <c r="B95" s="1"/>
      <c r="C95" s="67"/>
      <c r="D95" s="68"/>
      <c r="E95" s="69"/>
      <c r="F95" s="69"/>
      <c r="G95" s="69"/>
      <c r="H95" s="99"/>
      <c r="I95" s="68"/>
      <c r="J95" s="69"/>
      <c r="K95" s="99"/>
      <c r="L95" s="120"/>
      <c r="M95" s="110"/>
      <c r="N95" s="111"/>
    </row>
    <row r="96" spans="2:14">
      <c r="B96" s="1"/>
      <c r="C96" s="400" t="s">
        <v>45</v>
      </c>
      <c r="D96" s="412">
        <v>0.87522226544877424</v>
      </c>
      <c r="E96" s="413">
        <v>0.77797580494576002</v>
      </c>
      <c r="F96" s="413">
        <v>0.6616807934456882</v>
      </c>
      <c r="G96" s="413">
        <v>0.77592289229180422</v>
      </c>
      <c r="H96" s="414">
        <v>0.74850458206409431</v>
      </c>
      <c r="I96" s="412">
        <v>0.87522226544877424</v>
      </c>
      <c r="J96" s="413">
        <v>0.74850458206409431</v>
      </c>
      <c r="K96" s="414">
        <v>0.73994137778848734</v>
      </c>
      <c r="L96" s="121"/>
      <c r="M96" s="112"/>
      <c r="N96" s="113"/>
    </row>
    <row r="97" spans="2:12">
      <c r="B97" s="1"/>
      <c r="C97" s="3" t="s">
        <v>46</v>
      </c>
      <c r="D97" s="165">
        <v>0.11741759639470756</v>
      </c>
      <c r="E97" s="115">
        <v>0.11536285647530516</v>
      </c>
      <c r="F97" s="115">
        <v>0.12033550483822814</v>
      </c>
      <c r="G97" s="115">
        <v>0.13003107026831182</v>
      </c>
      <c r="H97" s="163">
        <v>0.12588668337214906</v>
      </c>
      <c r="I97" s="165">
        <v>0.11741759639470756</v>
      </c>
      <c r="J97" s="115">
        <v>0.12588668337214906</v>
      </c>
      <c r="K97" s="163">
        <v>0.12270373349286419</v>
      </c>
      <c r="L97" s="1"/>
    </row>
    <row r="98" spans="2:12">
      <c r="B98" s="1"/>
      <c r="C98" s="385" t="s">
        <v>47</v>
      </c>
      <c r="D98" s="415">
        <v>0.99263986184348185</v>
      </c>
      <c r="E98" s="416">
        <v>0.89333866142106522</v>
      </c>
      <c r="F98" s="416">
        <v>0.78201629828391639</v>
      </c>
      <c r="G98" s="416">
        <v>0.90595396256011618</v>
      </c>
      <c r="H98" s="417">
        <v>0.87439126543624335</v>
      </c>
      <c r="I98" s="415">
        <v>0.99263986184348185</v>
      </c>
      <c r="J98" s="416">
        <v>0.87439126543624335</v>
      </c>
      <c r="K98" s="417">
        <v>0.86264511128135157</v>
      </c>
      <c r="L98" s="1"/>
    </row>
    <row r="99" spans="2:12">
      <c r="B99" s="1"/>
      <c r="C99" s="1"/>
      <c r="D99" s="1"/>
      <c r="E99" s="1"/>
      <c r="F99" s="1"/>
      <c r="G99" s="1"/>
      <c r="H99" s="123"/>
      <c r="I99" s="1"/>
      <c r="J99" s="1"/>
      <c r="K99" s="123"/>
      <c r="L99" s="1"/>
    </row>
    <row r="100" spans="2:12">
      <c r="B100" s="1"/>
      <c r="C100" s="1"/>
      <c r="D100" s="1"/>
      <c r="E100" s="1"/>
      <c r="F100" s="1"/>
      <c r="G100" s="1"/>
      <c r="H100" s="123"/>
      <c r="I100" s="1"/>
      <c r="J100" s="1"/>
      <c r="K100" s="123"/>
      <c r="L100" s="1"/>
    </row>
    <row r="101" spans="2:12">
      <c r="B101" s="1"/>
      <c r="C101" s="1"/>
      <c r="D101" s="1"/>
      <c r="E101" s="1"/>
      <c r="F101" s="1"/>
      <c r="G101" s="1"/>
      <c r="H101" s="123"/>
      <c r="I101" s="1"/>
      <c r="J101" s="1"/>
      <c r="K101" s="123"/>
      <c r="L101" s="1"/>
    </row>
    <row r="102" spans="2:12">
      <c r="B102" s="1"/>
      <c r="C102" s="1"/>
      <c r="D102" s="1"/>
      <c r="E102" s="1"/>
      <c r="F102" s="1"/>
      <c r="G102" s="1"/>
      <c r="H102" s="123"/>
      <c r="I102" s="1"/>
      <c r="J102" s="1"/>
      <c r="K102" s="123"/>
      <c r="L102" s="1"/>
    </row>
    <row r="103" spans="2:12"/>
  </sheetData>
  <mergeCells count="18">
    <mergeCell ref="C31:E31"/>
    <mergeCell ref="F31:H31"/>
    <mergeCell ref="I32:J32"/>
    <mergeCell ref="I86:J86"/>
    <mergeCell ref="I56:J56"/>
    <mergeCell ref="I85:K85"/>
    <mergeCell ref="C70:E70"/>
    <mergeCell ref="F70:H70"/>
    <mergeCell ref="C42:D42"/>
    <mergeCell ref="C55:E55"/>
    <mergeCell ref="I71:J71"/>
    <mergeCell ref="C40:K40"/>
    <mergeCell ref="I5:J5"/>
    <mergeCell ref="I20:J20"/>
    <mergeCell ref="C4:E4"/>
    <mergeCell ref="F4:H4"/>
    <mergeCell ref="C19:E19"/>
    <mergeCell ref="F19:H19"/>
  </mergeCells>
  <pageMargins left="0.7" right="0.7" top="0.75" bottom="0.75" header="0.3" footer="0.3"/>
  <pageSetup paperSize="9" scale="8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T357"/>
  <sheetViews>
    <sheetView showGridLines="0" showZeros="0" zoomScaleNormal="100" workbookViewId="0"/>
  </sheetViews>
  <sheetFormatPr defaultColWidth="9.140625" defaultRowHeight="15" zeroHeight="1"/>
  <cols>
    <col min="1" max="1" width="6.85546875" style="2" customWidth="1"/>
    <col min="2" max="2" width="8.85546875" style="2" customWidth="1"/>
    <col min="3" max="3" width="32.28515625" style="2" customWidth="1"/>
    <col min="4" max="4" width="7.85546875" style="2" customWidth="1"/>
    <col min="5" max="5" width="9.28515625" style="2" customWidth="1"/>
    <col min="6" max="6" width="8" style="2" customWidth="1"/>
    <col min="7" max="7" width="8.42578125" style="2" customWidth="1"/>
    <col min="8" max="8" width="9" style="207" customWidth="1"/>
    <col min="9" max="9" width="6.7109375" style="2" customWidth="1"/>
    <col min="10" max="10" width="8" style="2" customWidth="1"/>
    <col min="11" max="11" width="6.7109375" style="207" customWidth="1"/>
    <col min="12" max="13" width="8" style="2" customWidth="1"/>
    <col min="14" max="14" width="20.5703125" style="2" customWidth="1"/>
    <col min="15" max="16" width="11.42578125" style="2" customWidth="1"/>
    <col min="17" max="16384" width="9.140625" style="2"/>
  </cols>
  <sheetData>
    <row r="1" spans="2:15" ht="24" customHeight="1" thickBot="1">
      <c r="B1" s="1"/>
      <c r="C1" s="254" t="s">
        <v>3</v>
      </c>
      <c r="D1" s="253"/>
      <c r="E1" s="253"/>
      <c r="F1" s="253"/>
      <c r="G1" s="253"/>
      <c r="H1" s="253"/>
      <c r="I1" s="253"/>
      <c r="J1" s="253"/>
      <c r="K1" s="561"/>
      <c r="L1" s="1"/>
      <c r="M1" s="1"/>
      <c r="N1" s="1"/>
      <c r="O1" s="1"/>
    </row>
    <row r="2" spans="2:15" ht="24" customHeight="1">
      <c r="B2" s="1"/>
      <c r="C2" s="1"/>
      <c r="D2" s="1"/>
      <c r="E2" s="1"/>
      <c r="F2" s="1"/>
      <c r="G2" s="1"/>
      <c r="H2" s="123"/>
      <c r="I2" s="1"/>
      <c r="J2" s="1"/>
      <c r="K2" s="123"/>
      <c r="L2" s="1"/>
      <c r="M2" s="1"/>
      <c r="N2" s="1"/>
      <c r="O2" s="1"/>
    </row>
    <row r="3" spans="2:15" ht="18.75">
      <c r="B3" s="1"/>
      <c r="C3" s="257" t="s">
        <v>184</v>
      </c>
      <c r="D3" s="1"/>
      <c r="E3" s="1"/>
      <c r="F3" s="1"/>
      <c r="G3" s="1"/>
      <c r="H3" s="123"/>
      <c r="I3" s="1"/>
      <c r="J3" s="1"/>
      <c r="K3" s="123"/>
      <c r="L3" s="1"/>
      <c r="M3" s="1"/>
      <c r="N3" s="1"/>
      <c r="O3" s="1"/>
    </row>
    <row r="4" spans="2:15">
      <c r="B4" s="1"/>
      <c r="C4" s="841" t="s">
        <v>121</v>
      </c>
      <c r="D4" s="841"/>
      <c r="E4" s="841"/>
      <c r="F4" s="46"/>
      <c r="G4" s="46"/>
      <c r="H4" s="97"/>
      <c r="I4" s="46"/>
      <c r="J4" s="46"/>
      <c r="K4" s="97"/>
      <c r="L4" s="3"/>
      <c r="M4" s="3"/>
      <c r="N4" s="3"/>
      <c r="O4" s="1"/>
    </row>
    <row r="5" spans="2:15">
      <c r="B5" s="1"/>
      <c r="C5" s="15">
        <v>0</v>
      </c>
      <c r="D5" s="15">
        <v>2023</v>
      </c>
      <c r="E5" s="15">
        <v>2022</v>
      </c>
      <c r="F5" s="15" t="s">
        <v>346</v>
      </c>
      <c r="G5" s="15" t="s">
        <v>346</v>
      </c>
      <c r="H5" s="16" t="s">
        <v>346</v>
      </c>
      <c r="I5" s="847" t="s">
        <v>347</v>
      </c>
      <c r="J5" s="847"/>
      <c r="K5" s="16" t="s">
        <v>274</v>
      </c>
      <c r="L5" s="92"/>
      <c r="M5" s="85"/>
      <c r="N5" s="85"/>
      <c r="O5" s="1"/>
    </row>
    <row r="6" spans="2:15">
      <c r="B6" s="1"/>
      <c r="C6" s="15" t="s">
        <v>51</v>
      </c>
      <c r="D6" s="16" t="s">
        <v>345</v>
      </c>
      <c r="E6" s="16" t="s">
        <v>348</v>
      </c>
      <c r="F6" s="16" t="s">
        <v>349</v>
      </c>
      <c r="G6" s="16" t="s">
        <v>350</v>
      </c>
      <c r="H6" s="16" t="s">
        <v>345</v>
      </c>
      <c r="I6" s="16">
        <v>2023</v>
      </c>
      <c r="J6" s="16">
        <v>2022</v>
      </c>
      <c r="K6" s="16">
        <v>2022</v>
      </c>
      <c r="L6" s="86"/>
      <c r="M6" s="85"/>
      <c r="N6" s="85"/>
      <c r="O6" s="1"/>
    </row>
    <row r="7" spans="2:15">
      <c r="B7" s="1"/>
      <c r="C7" s="278" t="s">
        <v>357</v>
      </c>
      <c r="D7" s="515">
        <v>377.653074</v>
      </c>
      <c r="E7" s="516">
        <v>412.63891799999999</v>
      </c>
      <c r="F7" s="516">
        <v>397.605681</v>
      </c>
      <c r="G7" s="516">
        <v>395.06817899999999</v>
      </c>
      <c r="H7" s="516">
        <v>391.200557</v>
      </c>
      <c r="I7" s="515">
        <v>377.653074</v>
      </c>
      <c r="J7" s="516">
        <v>391.200557</v>
      </c>
      <c r="K7" s="516">
        <v>1596.5133350000001</v>
      </c>
      <c r="L7" s="745"/>
      <c r="M7" s="95"/>
      <c r="N7" s="34"/>
      <c r="O7" s="1"/>
    </row>
    <row r="8" spans="2:15">
      <c r="B8" s="1"/>
      <c r="C8" s="278" t="s">
        <v>353</v>
      </c>
      <c r="D8" s="515">
        <v>-191.79558499999999</v>
      </c>
      <c r="E8" s="516">
        <v>-232.870136</v>
      </c>
      <c r="F8" s="516">
        <v>-207.96714600000001</v>
      </c>
      <c r="G8" s="516">
        <v>-206.41049100000001</v>
      </c>
      <c r="H8" s="516">
        <v>-202.48717199999999</v>
      </c>
      <c r="I8" s="515">
        <v>-191.79558499999999</v>
      </c>
      <c r="J8" s="516">
        <v>-202.48717199999999</v>
      </c>
      <c r="K8" s="516">
        <v>-849.73494500000004</v>
      </c>
      <c r="L8" s="95"/>
      <c r="M8" s="95"/>
      <c r="N8" s="34"/>
      <c r="O8" s="1"/>
    </row>
    <row r="9" spans="2:15">
      <c r="B9" s="1"/>
      <c r="C9" s="421" t="s">
        <v>354</v>
      </c>
      <c r="D9" s="430">
        <v>185.85748899999999</v>
      </c>
      <c r="E9" s="431">
        <v>179.76878199999999</v>
      </c>
      <c r="F9" s="431">
        <v>189.63853499999999</v>
      </c>
      <c r="G9" s="431">
        <v>188.65768800000001</v>
      </c>
      <c r="H9" s="431">
        <v>188.71338499999999</v>
      </c>
      <c r="I9" s="430">
        <v>185.85748899999999</v>
      </c>
      <c r="J9" s="431">
        <v>188.71338499999999</v>
      </c>
      <c r="K9" s="431">
        <v>746.77838999999994</v>
      </c>
      <c r="L9" s="95"/>
      <c r="M9" s="95"/>
      <c r="N9" s="95"/>
      <c r="O9" s="1"/>
    </row>
    <row r="10" spans="2:15">
      <c r="B10" s="1"/>
      <c r="C10" s="3" t="s">
        <v>363</v>
      </c>
      <c r="D10" s="47">
        <v>80.516660999999999</v>
      </c>
      <c r="E10" s="95">
        <v>52.834884000000002</v>
      </c>
      <c r="F10" s="95">
        <v>74.184866</v>
      </c>
      <c r="G10" s="95">
        <v>53.832321</v>
      </c>
      <c r="H10" s="95">
        <v>81.559323000000006</v>
      </c>
      <c r="I10" s="47">
        <v>80.516660999999999</v>
      </c>
      <c r="J10" s="95">
        <v>81.559323000000006</v>
      </c>
      <c r="K10" s="95">
        <v>262.41139399999997</v>
      </c>
      <c r="L10" s="95"/>
      <c r="M10" s="95"/>
      <c r="N10" s="95"/>
      <c r="O10" s="1"/>
    </row>
    <row r="11" spans="2:15">
      <c r="B11" s="1"/>
      <c r="C11" s="30" t="s">
        <v>239</v>
      </c>
      <c r="D11" s="49">
        <v>18.362598999999999</v>
      </c>
      <c r="E11" s="101">
        <v>37.583300999999999</v>
      </c>
      <c r="F11" s="101">
        <v>-115.685236</v>
      </c>
      <c r="G11" s="101">
        <v>11.139493999999999</v>
      </c>
      <c r="H11" s="101">
        <v>-38.754807999999997</v>
      </c>
      <c r="I11" s="49">
        <v>18.362598999999999</v>
      </c>
      <c r="J11" s="101">
        <v>-38.754807999999997</v>
      </c>
      <c r="K11" s="101">
        <v>-105.717249</v>
      </c>
      <c r="L11" s="95"/>
      <c r="M11" s="95"/>
      <c r="N11" s="95"/>
      <c r="O11" s="1"/>
    </row>
    <row r="12" spans="2:15">
      <c r="B12" s="1"/>
      <c r="C12" s="381" t="s">
        <v>326</v>
      </c>
      <c r="D12" s="589">
        <v>284.73674899999997</v>
      </c>
      <c r="E12" s="384">
        <v>270.18696699999998</v>
      </c>
      <c r="F12" s="384">
        <v>148.13816499999999</v>
      </c>
      <c r="G12" s="384">
        <v>253.629503</v>
      </c>
      <c r="H12" s="384">
        <v>231.5179</v>
      </c>
      <c r="I12" s="589">
        <v>284.73674899999997</v>
      </c>
      <c r="J12" s="384">
        <v>231.5179</v>
      </c>
      <c r="K12" s="384">
        <v>903.47253499999999</v>
      </c>
      <c r="L12" s="102"/>
      <c r="M12" s="95"/>
      <c r="N12" s="95"/>
      <c r="O12" s="1"/>
    </row>
    <row r="13" spans="2:15" ht="9" customHeight="1">
      <c r="B13" s="1"/>
      <c r="C13" s="381"/>
      <c r="D13" s="589"/>
      <c r="E13" s="384"/>
      <c r="F13" s="384"/>
      <c r="G13" s="384"/>
      <c r="H13" s="384"/>
      <c r="I13" s="589"/>
      <c r="J13" s="384"/>
      <c r="K13" s="384"/>
      <c r="L13" s="102"/>
      <c r="M13" s="95"/>
      <c r="N13" s="95"/>
      <c r="O13" s="1"/>
    </row>
    <row r="14" spans="2:15">
      <c r="B14" s="1"/>
      <c r="C14" s="46" t="s">
        <v>167</v>
      </c>
      <c r="D14" s="717">
        <v>5.4315946430071541E-3</v>
      </c>
      <c r="E14" s="405">
        <v>6.009726236341606E-3</v>
      </c>
      <c r="F14" s="405">
        <v>5.7776838409965203E-3</v>
      </c>
      <c r="G14" s="405">
        <v>5.6804310374450311E-3</v>
      </c>
      <c r="H14" s="399">
        <v>5.4681233560135547E-3</v>
      </c>
      <c r="I14" s="398">
        <v>5.435193795490568E-3</v>
      </c>
      <c r="J14" s="399">
        <v>5.4681233560135547E-3</v>
      </c>
      <c r="K14" s="399">
        <v>5.7167616809061664E-3</v>
      </c>
      <c r="L14" s="36"/>
      <c r="M14" s="95"/>
      <c r="N14" s="95"/>
      <c r="O14" s="1"/>
    </row>
    <row r="15" spans="2:15">
      <c r="B15" s="1"/>
      <c r="C15" s="385" t="s">
        <v>48</v>
      </c>
      <c r="D15" s="426">
        <v>282558.76118771505</v>
      </c>
      <c r="E15" s="388">
        <v>273672.84123674821</v>
      </c>
      <c r="F15" s="388">
        <v>275621.95426287781</v>
      </c>
      <c r="G15" s="388">
        <v>274917.93949693302</v>
      </c>
      <c r="H15" s="388">
        <v>281473.89259571815</v>
      </c>
      <c r="I15" s="426">
        <v>282558.76118771505</v>
      </c>
      <c r="J15" s="636">
        <v>281473.89259571815</v>
      </c>
      <c r="K15" s="388">
        <v>273672.84123674821</v>
      </c>
      <c r="L15" s="36"/>
      <c r="M15" s="95"/>
      <c r="N15" s="95"/>
      <c r="O15" s="1"/>
    </row>
    <row r="16" spans="2:15">
      <c r="B16" s="1"/>
      <c r="C16" s="46"/>
      <c r="D16" s="102"/>
      <c r="E16" s="102"/>
      <c r="F16" s="102"/>
      <c r="G16" s="102"/>
      <c r="H16" s="102"/>
      <c r="I16" s="102"/>
      <c r="J16" s="102"/>
      <c r="K16" s="102"/>
      <c r="L16" s="36"/>
      <c r="M16" s="95"/>
      <c r="N16" s="95"/>
      <c r="O16" s="1"/>
    </row>
    <row r="17" spans="2:15">
      <c r="B17" s="1"/>
      <c r="C17" s="841" t="s">
        <v>205</v>
      </c>
      <c r="D17" s="841"/>
      <c r="E17" s="841"/>
      <c r="F17" s="50"/>
      <c r="G17" s="50"/>
      <c r="H17" s="210"/>
      <c r="I17" s="50"/>
      <c r="J17" s="50"/>
      <c r="K17" s="210"/>
      <c r="L17" s="92"/>
      <c r="M17" s="95"/>
      <c r="N17" s="95"/>
      <c r="O17" s="1"/>
    </row>
    <row r="18" spans="2:15">
      <c r="B18" s="1"/>
      <c r="C18" s="15">
        <v>0</v>
      </c>
      <c r="D18" s="15">
        <v>2023</v>
      </c>
      <c r="E18" s="15">
        <v>2022</v>
      </c>
      <c r="F18" s="15" t="s">
        <v>346</v>
      </c>
      <c r="G18" s="15" t="s">
        <v>346</v>
      </c>
      <c r="H18" s="16" t="s">
        <v>346</v>
      </c>
      <c r="I18" s="847" t="s">
        <v>347</v>
      </c>
      <c r="J18" s="847"/>
      <c r="K18" s="16" t="s">
        <v>274</v>
      </c>
      <c r="L18" s="86"/>
      <c r="M18" s="95"/>
      <c r="N18" s="95"/>
      <c r="O18" s="1"/>
    </row>
    <row r="19" spans="2:15">
      <c r="B19" s="1"/>
      <c r="C19" s="15" t="s">
        <v>51</v>
      </c>
      <c r="D19" s="16" t="s">
        <v>345</v>
      </c>
      <c r="E19" s="16" t="s">
        <v>348</v>
      </c>
      <c r="F19" s="16" t="s">
        <v>349</v>
      </c>
      <c r="G19" s="16" t="s">
        <v>350</v>
      </c>
      <c r="H19" s="16" t="s">
        <v>345</v>
      </c>
      <c r="I19" s="16">
        <v>2023</v>
      </c>
      <c r="J19" s="16">
        <v>2022</v>
      </c>
      <c r="K19" s="16">
        <v>2022</v>
      </c>
      <c r="L19" s="36"/>
      <c r="M19" s="95"/>
      <c r="N19" s="95"/>
      <c r="O19" s="1"/>
    </row>
    <row r="20" spans="2:15">
      <c r="B20" s="1"/>
      <c r="C20" s="3" t="s">
        <v>364</v>
      </c>
      <c r="D20" s="47">
        <v>59.325664000000003</v>
      </c>
      <c r="E20" s="95">
        <v>36.820219999999999</v>
      </c>
      <c r="F20" s="95">
        <v>55.050961999999998</v>
      </c>
      <c r="G20" s="95">
        <v>83.978566000000001</v>
      </c>
      <c r="H20" s="95">
        <v>68.459244999999996</v>
      </c>
      <c r="I20" s="47">
        <v>59.325664000000003</v>
      </c>
      <c r="J20" s="95">
        <v>68.459244999999996</v>
      </c>
      <c r="K20" s="95">
        <v>244.30899299999999</v>
      </c>
      <c r="L20" s="36"/>
      <c r="M20" s="95"/>
      <c r="N20" s="95"/>
      <c r="O20" s="1"/>
    </row>
    <row r="21" spans="2:15">
      <c r="B21" s="1"/>
      <c r="C21" s="3" t="s">
        <v>80</v>
      </c>
      <c r="D21" s="47">
        <v>119.351769</v>
      </c>
      <c r="E21" s="95">
        <v>136.970078</v>
      </c>
      <c r="F21" s="95">
        <v>149.181849</v>
      </c>
      <c r="G21" s="95">
        <v>94.079429000000005</v>
      </c>
      <c r="H21" s="95">
        <v>121.943063</v>
      </c>
      <c r="I21" s="47">
        <v>119.351769</v>
      </c>
      <c r="J21" s="95">
        <v>121.943063</v>
      </c>
      <c r="K21" s="95">
        <v>502.174419</v>
      </c>
      <c r="L21" s="36"/>
      <c r="M21" s="36"/>
      <c r="N21" s="34"/>
      <c r="O21" s="1"/>
    </row>
    <row r="22" spans="2:15">
      <c r="B22" s="1"/>
      <c r="C22" s="3" t="s">
        <v>79</v>
      </c>
      <c r="D22" s="47">
        <v>4.5430330000000003</v>
      </c>
      <c r="E22" s="95">
        <v>13.483601999999999</v>
      </c>
      <c r="F22" s="95">
        <v>11.417265</v>
      </c>
      <c r="G22" s="95">
        <v>5.4189860000000003</v>
      </c>
      <c r="H22" s="95">
        <v>2.810505</v>
      </c>
      <c r="I22" s="47">
        <v>4.5430330000000003</v>
      </c>
      <c r="J22" s="95">
        <v>2.810505</v>
      </c>
      <c r="K22" s="95">
        <v>33.130358000000001</v>
      </c>
      <c r="L22" s="36"/>
      <c r="M22" s="36"/>
      <c r="N22" s="34"/>
      <c r="O22" s="1"/>
    </row>
    <row r="23" spans="2:15">
      <c r="B23" s="1"/>
      <c r="C23" s="3" t="s">
        <v>82</v>
      </c>
      <c r="D23" s="49">
        <v>101.516283</v>
      </c>
      <c r="E23" s="101">
        <v>82.913066999999998</v>
      </c>
      <c r="F23" s="101">
        <v>-67.511910999999998</v>
      </c>
      <c r="G23" s="101">
        <v>70.152522000000005</v>
      </c>
      <c r="H23" s="101">
        <v>38.305087</v>
      </c>
      <c r="I23" s="49">
        <v>101.516283</v>
      </c>
      <c r="J23" s="101">
        <v>38.305087</v>
      </c>
      <c r="K23" s="101">
        <v>123.85876500000001</v>
      </c>
      <c r="L23" s="95"/>
      <c r="M23" s="95"/>
      <c r="N23" s="87"/>
      <c r="O23" s="1"/>
    </row>
    <row r="24" spans="2:15">
      <c r="B24" s="1"/>
      <c r="C24" s="381" t="s">
        <v>326</v>
      </c>
      <c r="D24" s="382">
        <v>284.73674900000003</v>
      </c>
      <c r="E24" s="383">
        <v>270.18696699999998</v>
      </c>
      <c r="F24" s="383">
        <v>148.13816500000001</v>
      </c>
      <c r="G24" s="383">
        <v>253.629503</v>
      </c>
      <c r="H24" s="384">
        <v>231.5179</v>
      </c>
      <c r="I24" s="382">
        <v>284.73674900000003</v>
      </c>
      <c r="J24" s="383">
        <v>231.5179</v>
      </c>
      <c r="K24" s="384">
        <v>903.47253500000011</v>
      </c>
      <c r="L24" s="95"/>
      <c r="M24" s="95"/>
      <c r="N24" s="87"/>
      <c r="O24" s="1"/>
    </row>
    <row r="25" spans="2:15">
      <c r="B25" s="1"/>
      <c r="C25" s="24"/>
      <c r="D25" s="37"/>
      <c r="E25" s="37"/>
      <c r="F25" s="37"/>
      <c r="G25" s="37"/>
      <c r="H25" s="102"/>
      <c r="I25" s="37"/>
      <c r="J25" s="37"/>
      <c r="K25" s="102"/>
      <c r="L25" s="95"/>
      <c r="M25" s="95"/>
      <c r="N25" s="87"/>
      <c r="O25" s="1"/>
    </row>
    <row r="26" spans="2:15" ht="18.75">
      <c r="B26" s="1"/>
      <c r="C26" s="257" t="s">
        <v>0</v>
      </c>
      <c r="D26" s="1"/>
      <c r="E26" s="1"/>
      <c r="F26" s="1"/>
      <c r="G26" s="1"/>
      <c r="H26" s="123"/>
      <c r="I26" s="1"/>
      <c r="J26" s="1"/>
      <c r="K26" s="123"/>
      <c r="L26" s="1"/>
      <c r="M26" s="1"/>
      <c r="N26" s="1"/>
      <c r="O26" s="1"/>
    </row>
    <row r="27" spans="2:15">
      <c r="B27" s="1"/>
      <c r="C27" s="841" t="s">
        <v>122</v>
      </c>
      <c r="D27" s="841"/>
      <c r="E27" s="841"/>
      <c r="F27" s="3"/>
      <c r="G27" s="3"/>
      <c r="H27" s="208"/>
      <c r="I27" s="3"/>
      <c r="J27" s="3"/>
      <c r="K27" s="208"/>
      <c r="L27" s="3"/>
      <c r="M27" s="1"/>
      <c r="N27" s="1"/>
      <c r="O27" s="1"/>
    </row>
    <row r="28" spans="2:15">
      <c r="B28" s="1"/>
      <c r="C28" s="15">
        <v>0</v>
      </c>
      <c r="D28" s="15">
        <v>2023</v>
      </c>
      <c r="E28" s="15">
        <v>2022</v>
      </c>
      <c r="F28" s="15" t="s">
        <v>346</v>
      </c>
      <c r="G28" s="15" t="s">
        <v>346</v>
      </c>
      <c r="H28" s="16" t="s">
        <v>346</v>
      </c>
      <c r="I28" s="847" t="s">
        <v>347</v>
      </c>
      <c r="J28" s="847"/>
      <c r="K28" s="16" t="s">
        <v>274</v>
      </c>
      <c r="L28" s="92"/>
      <c r="M28" s="1"/>
      <c r="N28" s="1"/>
      <c r="O28" s="1"/>
    </row>
    <row r="29" spans="2:15">
      <c r="B29" s="1"/>
      <c r="C29" s="15" t="s">
        <v>51</v>
      </c>
      <c r="D29" s="16" t="s">
        <v>345</v>
      </c>
      <c r="E29" s="16" t="s">
        <v>348</v>
      </c>
      <c r="F29" s="16" t="s">
        <v>349</v>
      </c>
      <c r="G29" s="16" t="s">
        <v>350</v>
      </c>
      <c r="H29" s="16" t="s">
        <v>345</v>
      </c>
      <c r="I29" s="16">
        <v>2023</v>
      </c>
      <c r="J29" s="16">
        <v>2022</v>
      </c>
      <c r="K29" s="16">
        <v>2022</v>
      </c>
      <c r="L29" s="85"/>
      <c r="M29" s="1"/>
      <c r="N29" s="1"/>
      <c r="O29" s="1"/>
    </row>
    <row r="30" spans="2:15">
      <c r="B30" s="1"/>
      <c r="C30" s="32" t="s">
        <v>48</v>
      </c>
      <c r="D30" s="138">
        <v>282558.76118771505</v>
      </c>
      <c r="E30" s="139">
        <v>273672.84123674821</v>
      </c>
      <c r="F30" s="139">
        <v>275621.95426287781</v>
      </c>
      <c r="G30" s="139">
        <v>274917.93949693302</v>
      </c>
      <c r="H30" s="139">
        <v>281473.89259571815</v>
      </c>
      <c r="I30" s="138">
        <v>282558.76118771505</v>
      </c>
      <c r="J30" s="139">
        <v>281473.89259571815</v>
      </c>
      <c r="K30" s="139">
        <v>273672.84123674821</v>
      </c>
      <c r="L30" s="52"/>
      <c r="M30" s="1"/>
      <c r="N30" s="1"/>
      <c r="O30" s="1"/>
    </row>
    <row r="31" spans="2:15">
      <c r="B31" s="1"/>
      <c r="C31" s="3" t="s">
        <v>60</v>
      </c>
      <c r="D31" s="13">
        <v>0.45143956754698761</v>
      </c>
      <c r="E31" s="53">
        <v>0.46490463101201979</v>
      </c>
      <c r="F31" s="53">
        <v>0.47688852282845456</v>
      </c>
      <c r="G31" s="53">
        <v>0.49872916671336864</v>
      </c>
      <c r="H31" s="211">
        <v>0.49164858680632018</v>
      </c>
      <c r="I31" s="13">
        <v>0.45143956754698761</v>
      </c>
      <c r="J31" s="53">
        <v>0.49164858680632018</v>
      </c>
      <c r="K31" s="698">
        <v>0.46490463101201979</v>
      </c>
      <c r="L31" s="132"/>
      <c r="M31" s="1"/>
      <c r="N31" s="1"/>
      <c r="O31" s="1"/>
    </row>
    <row r="32" spans="2:15">
      <c r="B32" s="1"/>
      <c r="C32" s="32" t="s">
        <v>276</v>
      </c>
      <c r="D32" s="138">
        <v>-2198.29120268</v>
      </c>
      <c r="E32" s="139">
        <v>-2845.8581517000011</v>
      </c>
      <c r="F32" s="139">
        <v>-2719.7332104799998</v>
      </c>
      <c r="G32" s="139">
        <v>-2453.6927359800002</v>
      </c>
      <c r="H32" s="139">
        <v>-2479.8976694000003</v>
      </c>
      <c r="I32" s="138">
        <v>-2199.5967191501177</v>
      </c>
      <c r="J32" s="139">
        <v>-2480.0979387799998</v>
      </c>
      <c r="K32" s="139">
        <v>-7005.4542270900038</v>
      </c>
      <c r="L32" s="52"/>
      <c r="M32" s="1"/>
      <c r="N32" s="1"/>
      <c r="O32" s="1"/>
    </row>
    <row r="33" spans="2:15">
      <c r="B33" s="1"/>
      <c r="C33" s="3" t="s">
        <v>86</v>
      </c>
      <c r="D33" s="13">
        <v>6.5289318255242187E-2</v>
      </c>
      <c r="E33" s="53">
        <v>6.2654936253823873E-2</v>
      </c>
      <c r="F33" s="53">
        <v>6.2467243530058392E-2</v>
      </c>
      <c r="G33" s="53">
        <v>6.9263287078084768E-2</v>
      </c>
      <c r="H33" s="211">
        <v>8.6337756511645769E-2</v>
      </c>
      <c r="I33" s="13">
        <v>6.5289318255242187E-2</v>
      </c>
      <c r="J33" s="53">
        <v>8.6337756511645769E-2</v>
      </c>
      <c r="K33" s="638">
        <v>6.2654936253823873E-2</v>
      </c>
      <c r="L33" s="132"/>
      <c r="M33" s="1"/>
      <c r="N33" s="1"/>
      <c r="O33" s="1"/>
    </row>
    <row r="34" spans="2:15">
      <c r="B34" s="1"/>
      <c r="C34" s="385" t="s">
        <v>87</v>
      </c>
      <c r="D34" s="427">
        <v>0.18969722890565335</v>
      </c>
      <c r="E34" s="428">
        <v>0.18970000000000001</v>
      </c>
      <c r="F34" s="428">
        <v>0.18206507259168242</v>
      </c>
      <c r="G34" s="428">
        <v>0.17525294185046592</v>
      </c>
      <c r="H34" s="429">
        <v>0.17917979411925708</v>
      </c>
      <c r="I34" s="427">
        <v>0.18969722890565335</v>
      </c>
      <c r="J34" s="635">
        <v>0.17917979411925708</v>
      </c>
      <c r="K34" s="429">
        <v>0.18970000000000001</v>
      </c>
      <c r="L34" s="133"/>
      <c r="M34" s="1"/>
      <c r="N34" s="1"/>
      <c r="O34" s="1"/>
    </row>
    <row r="35" spans="2:15">
      <c r="B35" s="1"/>
      <c r="C35" s="1"/>
      <c r="D35" s="743"/>
      <c r="E35" s="1"/>
      <c r="F35" s="1"/>
      <c r="G35" s="1"/>
      <c r="H35" s="123"/>
      <c r="I35" s="1"/>
      <c r="J35" s="1"/>
      <c r="K35" s="123"/>
      <c r="L35" s="1"/>
      <c r="M35" s="1"/>
      <c r="N35" s="1"/>
      <c r="O35" s="1"/>
    </row>
    <row r="36" spans="2:15" ht="18.75">
      <c r="B36" s="1"/>
      <c r="C36" s="257" t="s">
        <v>185</v>
      </c>
      <c r="D36" s="743"/>
      <c r="E36" s="1"/>
      <c r="F36" s="1"/>
      <c r="G36" s="1"/>
      <c r="H36" s="123"/>
      <c r="I36" s="1"/>
      <c r="J36" s="1"/>
      <c r="K36" s="123"/>
      <c r="L36" s="1"/>
      <c r="M36" s="1"/>
      <c r="N36" s="1"/>
      <c r="O36" s="1"/>
    </row>
    <row r="37" spans="2:15">
      <c r="B37" s="1"/>
      <c r="C37" s="252" t="s">
        <v>279</v>
      </c>
      <c r="D37" s="252"/>
      <c r="E37" s="252"/>
      <c r="F37" s="50"/>
      <c r="G37" s="50"/>
      <c r="H37" s="210"/>
      <c r="I37" s="50"/>
      <c r="J37" s="50"/>
      <c r="K37" s="210"/>
      <c r="L37" s="36"/>
      <c r="M37" s="36"/>
      <c r="N37" s="3"/>
      <c r="O37" s="1"/>
    </row>
    <row r="38" spans="2:15">
      <c r="B38" s="1"/>
      <c r="C38" s="15">
        <v>0</v>
      </c>
      <c r="D38" s="15">
        <v>2023</v>
      </c>
      <c r="E38" s="15">
        <v>2022</v>
      </c>
      <c r="F38" s="15" t="s">
        <v>346</v>
      </c>
      <c r="G38" s="15" t="s">
        <v>346</v>
      </c>
      <c r="H38" s="16" t="s">
        <v>346</v>
      </c>
      <c r="I38" s="847" t="s">
        <v>347</v>
      </c>
      <c r="J38" s="847"/>
      <c r="K38" s="16" t="s">
        <v>274</v>
      </c>
      <c r="L38" s="92"/>
      <c r="M38" s="85"/>
      <c r="N38" s="85"/>
      <c r="O38" s="1"/>
    </row>
    <row r="39" spans="2:15">
      <c r="B39" s="1"/>
      <c r="C39" s="15" t="s">
        <v>51</v>
      </c>
      <c r="D39" s="16" t="s">
        <v>345</v>
      </c>
      <c r="E39" s="16" t="s">
        <v>348</v>
      </c>
      <c r="F39" s="16" t="s">
        <v>349</v>
      </c>
      <c r="G39" s="16" t="s">
        <v>350</v>
      </c>
      <c r="H39" s="16" t="s">
        <v>345</v>
      </c>
      <c r="I39" s="16">
        <v>2023</v>
      </c>
      <c r="J39" s="16">
        <v>2022</v>
      </c>
      <c r="K39" s="16">
        <v>2022</v>
      </c>
      <c r="L39" s="86"/>
      <c r="M39" s="85"/>
      <c r="N39" s="85"/>
      <c r="O39" s="1"/>
    </row>
    <row r="40" spans="2:15">
      <c r="B40" s="1"/>
      <c r="C40" s="278" t="s">
        <v>357</v>
      </c>
      <c r="D40" s="505">
        <v>126.35018599999999</v>
      </c>
      <c r="E40" s="513">
        <v>139.59271100000001</v>
      </c>
      <c r="F40" s="513">
        <v>132.874</v>
      </c>
      <c r="G40" s="513">
        <v>124.43023700000001</v>
      </c>
      <c r="H40" s="514">
        <v>114.17944799999999</v>
      </c>
      <c r="I40" s="505">
        <v>126.35018599999999</v>
      </c>
      <c r="J40" s="513">
        <v>114.17944799999999</v>
      </c>
      <c r="K40" s="514">
        <v>511.07639599999999</v>
      </c>
      <c r="L40" s="36"/>
      <c r="M40" s="36"/>
      <c r="N40" s="34"/>
      <c r="O40" s="1"/>
    </row>
    <row r="41" spans="2:15">
      <c r="B41" s="1"/>
      <c r="C41" s="278" t="s">
        <v>353</v>
      </c>
      <c r="D41" s="505">
        <v>-68.154262000000003</v>
      </c>
      <c r="E41" s="513">
        <v>-90.184696000000002</v>
      </c>
      <c r="F41" s="513">
        <v>-70.736555999999993</v>
      </c>
      <c r="G41" s="513">
        <v>-67.309910000000002</v>
      </c>
      <c r="H41" s="514">
        <v>-63.153644</v>
      </c>
      <c r="I41" s="505">
        <v>-68.154262000000003</v>
      </c>
      <c r="J41" s="513">
        <v>-63.153644</v>
      </c>
      <c r="K41" s="514">
        <v>-291.38480600000003</v>
      </c>
      <c r="L41" s="36"/>
      <c r="M41" s="36"/>
      <c r="N41" s="34"/>
      <c r="O41" s="1"/>
    </row>
    <row r="42" spans="2:15">
      <c r="B42" s="1"/>
      <c r="C42" s="421" t="s">
        <v>354</v>
      </c>
      <c r="D42" s="453">
        <v>58.195923999999998</v>
      </c>
      <c r="E42" s="508">
        <v>49.408014999999999</v>
      </c>
      <c r="F42" s="508">
        <v>62.137444000000002</v>
      </c>
      <c r="G42" s="508">
        <v>57.120327000000003</v>
      </c>
      <c r="H42" s="431">
        <v>51.025804000000001</v>
      </c>
      <c r="I42" s="453">
        <v>58.195923999999998</v>
      </c>
      <c r="J42" s="508">
        <v>51.025804000000001</v>
      </c>
      <c r="K42" s="431">
        <v>219.69158999999999</v>
      </c>
      <c r="L42" s="95"/>
      <c r="M42" s="95"/>
      <c r="N42" s="34"/>
      <c r="O42" s="1"/>
    </row>
    <row r="43" spans="2:15">
      <c r="B43" s="1"/>
      <c r="C43" s="3" t="s">
        <v>363</v>
      </c>
      <c r="D43" s="19">
        <v>4.2115470000000004</v>
      </c>
      <c r="E43" s="36">
        <v>-5.9429540000000003</v>
      </c>
      <c r="F43" s="36">
        <v>-1.4331640000000001</v>
      </c>
      <c r="G43" s="36">
        <v>27.529554000000001</v>
      </c>
      <c r="H43" s="95">
        <v>18.005199000000001</v>
      </c>
      <c r="I43" s="19">
        <v>4.2115470000000004</v>
      </c>
      <c r="J43" s="36">
        <v>18.005199000000001</v>
      </c>
      <c r="K43" s="95">
        <v>38.158634999999997</v>
      </c>
      <c r="L43" s="36"/>
      <c r="M43" s="36"/>
      <c r="N43" s="34"/>
      <c r="O43" s="1"/>
    </row>
    <row r="44" spans="2:15">
      <c r="B44" s="1"/>
      <c r="C44" s="30" t="s">
        <v>239</v>
      </c>
      <c r="D44" s="342">
        <v>-3.081807</v>
      </c>
      <c r="E44" s="343">
        <v>-6.6448410000000004</v>
      </c>
      <c r="F44" s="343">
        <v>-5.6533179999999996</v>
      </c>
      <c r="G44" s="343">
        <v>-0.671315</v>
      </c>
      <c r="H44" s="344">
        <v>-0.57175799999999999</v>
      </c>
      <c r="I44" s="342">
        <v>-3.081807</v>
      </c>
      <c r="J44" s="343">
        <v>-0.57175799999999999</v>
      </c>
      <c r="K44" s="344">
        <v>-13.541232000000001</v>
      </c>
      <c r="L44" s="36"/>
      <c r="M44" s="36"/>
      <c r="N44" s="34"/>
      <c r="O44" s="1"/>
    </row>
    <row r="45" spans="2:15">
      <c r="B45" s="1"/>
      <c r="C45" s="381" t="s">
        <v>326</v>
      </c>
      <c r="D45" s="382">
        <v>59.325664000000003</v>
      </c>
      <c r="E45" s="383">
        <v>36.820219999999999</v>
      </c>
      <c r="F45" s="383">
        <v>55.050961999999998</v>
      </c>
      <c r="G45" s="383">
        <v>83.978566000000001</v>
      </c>
      <c r="H45" s="384">
        <v>68.459244999999996</v>
      </c>
      <c r="I45" s="382">
        <v>59.325664000000003</v>
      </c>
      <c r="J45" s="383">
        <v>68.459244999999996</v>
      </c>
      <c r="K45" s="384">
        <v>244.30899299999999</v>
      </c>
      <c r="L45" s="95"/>
      <c r="M45" s="95"/>
      <c r="N45" s="34"/>
      <c r="O45" s="1"/>
    </row>
    <row r="46" spans="2:15" ht="9" customHeight="1">
      <c r="B46" s="1"/>
      <c r="C46" s="3"/>
      <c r="D46" s="47"/>
      <c r="E46" s="95"/>
      <c r="F46" s="95"/>
      <c r="G46" s="95"/>
      <c r="H46" s="95"/>
      <c r="I46" s="47"/>
      <c r="J46" s="95"/>
      <c r="K46" s="95"/>
      <c r="L46" s="95"/>
      <c r="M46" s="686"/>
      <c r="N46" s="34"/>
      <c r="O46" s="1"/>
    </row>
    <row r="47" spans="2:15">
      <c r="B47" s="1"/>
      <c r="C47" s="397" t="s">
        <v>167</v>
      </c>
      <c r="D47" s="433">
        <v>1.1822632662131863E-2</v>
      </c>
      <c r="E47" s="432">
        <v>1.352531653000638E-2</v>
      </c>
      <c r="F47" s="432">
        <v>1.2874596960453564E-2</v>
      </c>
      <c r="G47" s="432">
        <v>1.2151525585255762E-2</v>
      </c>
      <c r="H47" s="399">
        <v>1.1589650885660106E-2</v>
      </c>
      <c r="I47" s="398">
        <v>1.1824108853838635E-2</v>
      </c>
      <c r="J47" s="399">
        <v>1.1589650885660106E-2</v>
      </c>
      <c r="K47" s="399">
        <v>1.2641291295673969E-2</v>
      </c>
      <c r="L47" s="95"/>
      <c r="M47" s="95"/>
      <c r="N47" s="95"/>
      <c r="O47" s="1"/>
    </row>
    <row r="48" spans="2:15">
      <c r="B48" s="1"/>
      <c r="C48" s="3" t="s">
        <v>64</v>
      </c>
      <c r="D48" s="19">
        <v>43982.680730104075</v>
      </c>
      <c r="E48" s="36">
        <v>41514.476873178151</v>
      </c>
      <c r="F48" s="36">
        <v>41052.292305381932</v>
      </c>
      <c r="G48" s="36">
        <v>40763</v>
      </c>
      <c r="H48" s="95">
        <v>41156.088184930006</v>
      </c>
      <c r="I48" s="19">
        <v>43982.680730104075</v>
      </c>
      <c r="J48" s="36">
        <v>41156.088184930006</v>
      </c>
      <c r="K48" s="95">
        <v>40851.759317759999</v>
      </c>
      <c r="L48" s="95"/>
      <c r="M48" s="95"/>
      <c r="N48" s="95"/>
      <c r="O48" s="1"/>
    </row>
    <row r="49" spans="2:15">
      <c r="B49" s="1"/>
      <c r="C49" s="385" t="s">
        <v>365</v>
      </c>
      <c r="D49" s="386">
        <v>83.726892000000007</v>
      </c>
      <c r="E49" s="387">
        <v>87.259979000000001</v>
      </c>
      <c r="F49" s="387">
        <v>82.878813037770371</v>
      </c>
      <c r="G49" s="387">
        <v>81.372619</v>
      </c>
      <c r="H49" s="388">
        <v>74.492564000000002</v>
      </c>
      <c r="I49" s="386">
        <v>83.726892000000007</v>
      </c>
      <c r="J49" s="387">
        <v>74.492564000000002</v>
      </c>
      <c r="K49" s="388">
        <v>326.00397503777037</v>
      </c>
      <c r="L49" s="95"/>
      <c r="M49" s="95"/>
      <c r="N49" s="95"/>
      <c r="O49" s="1"/>
    </row>
    <row r="50" spans="2:15">
      <c r="B50" s="1"/>
      <c r="C50" s="3"/>
      <c r="D50" s="36"/>
      <c r="E50" s="36"/>
      <c r="F50" s="36"/>
      <c r="G50" s="36"/>
      <c r="H50" s="95"/>
      <c r="I50" s="36"/>
      <c r="J50" s="36"/>
      <c r="K50" s="95"/>
      <c r="L50" s="36"/>
      <c r="M50" s="36"/>
      <c r="N50" s="3"/>
      <c r="O50" s="1"/>
    </row>
    <row r="51" spans="2:15">
      <c r="B51" s="1"/>
      <c r="C51" s="841" t="s">
        <v>123</v>
      </c>
      <c r="D51" s="841"/>
      <c r="E51" s="841"/>
      <c r="F51" s="50"/>
      <c r="G51" s="50"/>
      <c r="H51" s="210"/>
      <c r="I51" s="50"/>
      <c r="J51" s="50"/>
      <c r="K51" s="210"/>
      <c r="L51" s="92"/>
      <c r="M51" s="85"/>
      <c r="N51" s="85"/>
      <c r="O51" s="1"/>
    </row>
    <row r="52" spans="2:15">
      <c r="B52" s="1"/>
      <c r="C52" s="15">
        <v>0</v>
      </c>
      <c r="D52" s="15">
        <v>2023</v>
      </c>
      <c r="E52" s="15">
        <v>2022</v>
      </c>
      <c r="F52" s="15" t="s">
        <v>346</v>
      </c>
      <c r="G52" s="15" t="s">
        <v>346</v>
      </c>
      <c r="H52" s="16" t="s">
        <v>346</v>
      </c>
      <c r="I52" s="847" t="s">
        <v>347</v>
      </c>
      <c r="J52" s="847"/>
      <c r="K52" s="16" t="s">
        <v>274</v>
      </c>
      <c r="L52" s="86"/>
      <c r="M52" s="85"/>
      <c r="N52" s="85"/>
      <c r="O52" s="1"/>
    </row>
    <row r="53" spans="2:15">
      <c r="B53" s="1"/>
      <c r="C53" s="15" t="s">
        <v>51</v>
      </c>
      <c r="D53" s="16" t="s">
        <v>345</v>
      </c>
      <c r="E53" s="16" t="s">
        <v>348</v>
      </c>
      <c r="F53" s="16" t="s">
        <v>349</v>
      </c>
      <c r="G53" s="16" t="s">
        <v>350</v>
      </c>
      <c r="H53" s="16" t="s">
        <v>345</v>
      </c>
      <c r="I53" s="16">
        <v>2023</v>
      </c>
      <c r="J53" s="16">
        <v>2022</v>
      </c>
      <c r="K53" s="16">
        <v>2022</v>
      </c>
      <c r="L53" s="36"/>
      <c r="M53" s="36"/>
      <c r="N53" s="34"/>
      <c r="O53" s="1"/>
    </row>
    <row r="54" spans="2:15">
      <c r="B54" s="1"/>
      <c r="C54" s="278" t="s">
        <v>357</v>
      </c>
      <c r="D54" s="505">
        <v>121.63658100000001</v>
      </c>
      <c r="E54" s="513">
        <v>142.684833</v>
      </c>
      <c r="F54" s="513">
        <v>139.24629899999999</v>
      </c>
      <c r="G54" s="513">
        <v>140.25850700000001</v>
      </c>
      <c r="H54" s="514">
        <v>138.278414</v>
      </c>
      <c r="I54" s="505">
        <v>121.63658100000001</v>
      </c>
      <c r="J54" s="513">
        <v>138.278414</v>
      </c>
      <c r="K54" s="514">
        <v>560.46805300000005</v>
      </c>
      <c r="L54" s="36"/>
      <c r="M54" s="36"/>
      <c r="N54" s="34"/>
      <c r="O54" s="1"/>
    </row>
    <row r="55" spans="2:15">
      <c r="B55" s="1"/>
      <c r="C55" s="278" t="s">
        <v>353</v>
      </c>
      <c r="D55" s="505">
        <v>-65.271690000000007</v>
      </c>
      <c r="E55" s="513">
        <v>-65.938654999999997</v>
      </c>
      <c r="F55" s="513">
        <v>-64.461958999999993</v>
      </c>
      <c r="G55" s="513">
        <v>-63.589044999999999</v>
      </c>
      <c r="H55" s="514">
        <v>-65.085618999999994</v>
      </c>
      <c r="I55" s="505">
        <v>-65.271690000000007</v>
      </c>
      <c r="J55" s="513">
        <v>-65.085618999999994</v>
      </c>
      <c r="K55" s="514">
        <v>-259.07527800000003</v>
      </c>
      <c r="L55" s="36"/>
      <c r="M55" s="36"/>
      <c r="N55" s="34"/>
      <c r="O55" s="1"/>
    </row>
    <row r="56" spans="2:15">
      <c r="B56" s="1"/>
      <c r="C56" s="421" t="s">
        <v>354</v>
      </c>
      <c r="D56" s="453">
        <v>56.364891</v>
      </c>
      <c r="E56" s="508">
        <v>76.746178</v>
      </c>
      <c r="F56" s="508">
        <v>74.78434</v>
      </c>
      <c r="G56" s="508">
        <v>76.669461999999996</v>
      </c>
      <c r="H56" s="431">
        <v>73.192795000000004</v>
      </c>
      <c r="I56" s="453">
        <v>56.364891</v>
      </c>
      <c r="J56" s="508">
        <v>73.192795000000004</v>
      </c>
      <c r="K56" s="431">
        <v>301.39277499999997</v>
      </c>
      <c r="L56" s="95"/>
      <c r="M56" s="95"/>
      <c r="N56" s="34"/>
      <c r="O56" s="1"/>
    </row>
    <row r="57" spans="2:15">
      <c r="B57" s="1"/>
      <c r="C57" s="164" t="s">
        <v>363</v>
      </c>
      <c r="D57" s="177">
        <v>63.05247</v>
      </c>
      <c r="E57" s="178">
        <v>61.517223000000001</v>
      </c>
      <c r="F57" s="178">
        <v>71.548107000000002</v>
      </c>
      <c r="G57" s="178">
        <v>24.250050000000002</v>
      </c>
      <c r="H57" s="179">
        <v>50.281657000000003</v>
      </c>
      <c r="I57" s="177">
        <v>63.05247</v>
      </c>
      <c r="J57" s="178">
        <v>50.281657000000003</v>
      </c>
      <c r="K57" s="179">
        <v>207.597037</v>
      </c>
      <c r="L57" s="36"/>
      <c r="M57" s="36"/>
      <c r="N57" s="34"/>
      <c r="O57" s="1"/>
    </row>
    <row r="58" spans="2:15">
      <c r="B58" s="1"/>
      <c r="C58" s="30" t="s">
        <v>239</v>
      </c>
      <c r="D58" s="342">
        <v>-6.5591999999999998E-2</v>
      </c>
      <c r="E58" s="343">
        <v>-1.293323</v>
      </c>
      <c r="F58" s="343">
        <v>2.849402</v>
      </c>
      <c r="G58" s="343">
        <v>-6.8400829999999999</v>
      </c>
      <c r="H58" s="344">
        <v>-1.5313889999999999</v>
      </c>
      <c r="I58" s="342">
        <v>-6.5591999999999998E-2</v>
      </c>
      <c r="J58" s="343">
        <v>-1.5313889999999999</v>
      </c>
      <c r="K58" s="344">
        <v>-6.8153930000000003</v>
      </c>
      <c r="L58" s="95"/>
      <c r="M58" s="95"/>
      <c r="N58" s="34"/>
      <c r="O58" s="1"/>
    </row>
    <row r="59" spans="2:15">
      <c r="B59" s="1"/>
      <c r="C59" s="381" t="s">
        <v>326</v>
      </c>
      <c r="D59" s="382">
        <v>119.351769</v>
      </c>
      <c r="E59" s="383">
        <v>136.970078</v>
      </c>
      <c r="F59" s="383">
        <v>149.181849</v>
      </c>
      <c r="G59" s="383">
        <v>94.079429000000005</v>
      </c>
      <c r="H59" s="384">
        <v>121.943063</v>
      </c>
      <c r="I59" s="382">
        <v>119.351769</v>
      </c>
      <c r="J59" s="383">
        <v>121.943063</v>
      </c>
      <c r="K59" s="384">
        <v>502.174419</v>
      </c>
      <c r="L59" s="95"/>
      <c r="M59" s="95"/>
      <c r="N59" s="34"/>
      <c r="O59" s="1"/>
    </row>
    <row r="60" spans="2:15" ht="9" customHeight="1">
      <c r="B60" s="1"/>
      <c r="C60" s="3"/>
      <c r="D60" s="47"/>
      <c r="E60" s="95"/>
      <c r="F60" s="95"/>
      <c r="G60" s="95"/>
      <c r="H60" s="95"/>
      <c r="I60" s="47"/>
      <c r="J60" s="95"/>
      <c r="K60" s="95"/>
      <c r="L60" s="37"/>
      <c r="M60" s="37"/>
      <c r="N60" s="87"/>
      <c r="O60" s="1"/>
    </row>
    <row r="61" spans="2:15">
      <c r="B61" s="1"/>
      <c r="C61" s="397" t="s">
        <v>167</v>
      </c>
      <c r="D61" s="398">
        <v>3.3878274859981206E-3</v>
      </c>
      <c r="E61" s="432">
        <v>3.9873131693568577E-3</v>
      </c>
      <c r="F61" s="432">
        <v>3.8790857154013701E-3</v>
      </c>
      <c r="G61" s="432">
        <v>3.8749789929344667E-3</v>
      </c>
      <c r="H61" s="399">
        <v>3.7494013741249162E-3</v>
      </c>
      <c r="I61" s="398">
        <v>3.3916186433319323E-3</v>
      </c>
      <c r="J61" s="399">
        <v>3.7494013741249162E-3</v>
      </c>
      <c r="K61" s="399">
        <v>3.8657104033362373E-3</v>
      </c>
      <c r="L61" s="36"/>
      <c r="M61" s="36"/>
      <c r="N61" s="3"/>
      <c r="O61" s="1"/>
    </row>
    <row r="62" spans="2:15">
      <c r="B62" s="1"/>
      <c r="C62" s="385" t="s">
        <v>64</v>
      </c>
      <c r="D62" s="386">
        <v>143881.96435400788</v>
      </c>
      <c r="E62" s="387">
        <v>143350.08982283217</v>
      </c>
      <c r="F62" s="387">
        <v>142927.56520874315</v>
      </c>
      <c r="G62" s="387">
        <v>143811</v>
      </c>
      <c r="H62" s="388">
        <v>145756.51973260992</v>
      </c>
      <c r="I62" s="386">
        <v>143881.96435400788</v>
      </c>
      <c r="J62" s="387">
        <v>145756.51973260992</v>
      </c>
      <c r="K62" s="388">
        <v>143142.74408832996</v>
      </c>
      <c r="L62" s="36"/>
      <c r="M62" s="36"/>
      <c r="N62" s="3"/>
      <c r="O62" s="1"/>
    </row>
    <row r="63" spans="2:15">
      <c r="B63" s="1"/>
      <c r="C63" s="46"/>
      <c r="D63" s="50"/>
      <c r="E63" s="50"/>
      <c r="F63" s="50"/>
      <c r="G63" s="50"/>
      <c r="H63" s="210"/>
      <c r="I63" s="50"/>
      <c r="J63" s="50"/>
      <c r="K63" s="210"/>
      <c r="L63" s="92"/>
      <c r="M63" s="85"/>
      <c r="N63" s="85"/>
      <c r="O63" s="1"/>
    </row>
    <row r="64" spans="2:15">
      <c r="B64" s="1"/>
      <c r="C64" s="841" t="s">
        <v>124</v>
      </c>
      <c r="D64" s="841"/>
      <c r="E64" s="841"/>
      <c r="F64" s="50"/>
      <c r="G64" s="50"/>
      <c r="H64" s="210"/>
      <c r="I64" s="50"/>
      <c r="J64" s="50"/>
      <c r="K64" s="210"/>
      <c r="L64" s="86"/>
      <c r="M64" s="85"/>
      <c r="N64" s="85"/>
      <c r="O64" s="1"/>
    </row>
    <row r="65" spans="2:15">
      <c r="B65" s="1"/>
      <c r="C65" s="15">
        <v>0</v>
      </c>
      <c r="D65" s="15">
        <v>2023</v>
      </c>
      <c r="E65" s="15">
        <v>2022</v>
      </c>
      <c r="F65" s="15" t="s">
        <v>346</v>
      </c>
      <c r="G65" s="15" t="s">
        <v>346</v>
      </c>
      <c r="H65" s="16" t="s">
        <v>346</v>
      </c>
      <c r="I65" s="847" t="s">
        <v>347</v>
      </c>
      <c r="J65" s="847"/>
      <c r="K65" s="16" t="s">
        <v>274</v>
      </c>
      <c r="L65" s="36"/>
      <c r="M65" s="36"/>
      <c r="N65" s="34"/>
      <c r="O65" s="1"/>
    </row>
    <row r="66" spans="2:15">
      <c r="B66" s="1"/>
      <c r="C66" s="15" t="s">
        <v>51</v>
      </c>
      <c r="D66" s="16" t="s">
        <v>345</v>
      </c>
      <c r="E66" s="16" t="s">
        <v>348</v>
      </c>
      <c r="F66" s="16" t="s">
        <v>349</v>
      </c>
      <c r="G66" s="16" t="s">
        <v>350</v>
      </c>
      <c r="H66" s="16" t="s">
        <v>345</v>
      </c>
      <c r="I66" s="16">
        <v>2023</v>
      </c>
      <c r="J66" s="16">
        <v>2022</v>
      </c>
      <c r="K66" s="16">
        <v>2022</v>
      </c>
      <c r="L66" s="36"/>
      <c r="M66" s="36"/>
      <c r="N66" s="34"/>
      <c r="O66" s="1"/>
    </row>
    <row r="67" spans="2:15">
      <c r="B67" s="1"/>
      <c r="C67" s="278" t="s">
        <v>357</v>
      </c>
      <c r="D67" s="505">
        <v>1.507725</v>
      </c>
      <c r="E67" s="513">
        <v>3.7874340000000002</v>
      </c>
      <c r="F67" s="513">
        <v>-1.6093500000000001</v>
      </c>
      <c r="G67" s="513">
        <v>1.8175829999999999</v>
      </c>
      <c r="H67" s="514">
        <v>1.8481110000000001</v>
      </c>
      <c r="I67" s="505">
        <v>1.507725</v>
      </c>
      <c r="J67" s="513">
        <v>1.8481110000000001</v>
      </c>
      <c r="K67" s="514">
        <v>5.8437780000000004</v>
      </c>
      <c r="L67" s="36"/>
      <c r="M67" s="36"/>
      <c r="N67" s="34"/>
      <c r="O67" s="1"/>
    </row>
    <row r="68" spans="2:15">
      <c r="B68" s="1"/>
      <c r="C68" s="278" t="s">
        <v>353</v>
      </c>
      <c r="D68" s="505">
        <v>0</v>
      </c>
      <c r="E68" s="513">
        <v>-0.105271</v>
      </c>
      <c r="F68" s="513">
        <v>-0.22758300000000001</v>
      </c>
      <c r="G68" s="513">
        <v>0</v>
      </c>
      <c r="H68" s="514">
        <v>0</v>
      </c>
      <c r="I68" s="505">
        <v>0</v>
      </c>
      <c r="J68" s="513">
        <v>0</v>
      </c>
      <c r="K68" s="514">
        <v>-0.33285399999999998</v>
      </c>
      <c r="L68" s="95"/>
      <c r="M68" s="95"/>
      <c r="N68" s="34"/>
      <c r="O68" s="1"/>
    </row>
    <row r="69" spans="2:15">
      <c r="B69" s="1"/>
      <c r="C69" s="421" t="s">
        <v>354</v>
      </c>
      <c r="D69" s="453">
        <v>1.507725</v>
      </c>
      <c r="E69" s="508">
        <v>3.6821630000000001</v>
      </c>
      <c r="F69" s="508">
        <v>-1.8369329999999999</v>
      </c>
      <c r="G69" s="508">
        <v>1.8175829999999999</v>
      </c>
      <c r="H69" s="431">
        <v>1.8481110000000001</v>
      </c>
      <c r="I69" s="453">
        <v>1.507725</v>
      </c>
      <c r="J69" s="508">
        <v>1.8481110000000001</v>
      </c>
      <c r="K69" s="431">
        <v>5.5109240000000002</v>
      </c>
      <c r="L69" s="36"/>
      <c r="M69" s="36"/>
      <c r="N69" s="34"/>
      <c r="O69" s="1"/>
    </row>
    <row r="70" spans="2:15">
      <c r="B70" s="1"/>
      <c r="C70" s="164" t="s">
        <v>363</v>
      </c>
      <c r="D70" s="177">
        <v>-1.267204</v>
      </c>
      <c r="E70" s="178">
        <v>0.488427</v>
      </c>
      <c r="F70" s="178">
        <v>0.57154199999999999</v>
      </c>
      <c r="G70" s="178">
        <v>0</v>
      </c>
      <c r="H70" s="179">
        <v>0</v>
      </c>
      <c r="I70" s="177">
        <v>-1.267204</v>
      </c>
      <c r="J70" s="178">
        <v>0</v>
      </c>
      <c r="K70" s="179">
        <v>1.0599689999999999</v>
      </c>
      <c r="L70" s="95"/>
      <c r="M70" s="95"/>
      <c r="N70" s="34"/>
      <c r="O70" s="1"/>
    </row>
    <row r="71" spans="2:15">
      <c r="B71" s="1"/>
      <c r="C71" s="30" t="s">
        <v>239</v>
      </c>
      <c r="D71" s="342">
        <v>4.3025120000000001</v>
      </c>
      <c r="E71" s="343">
        <v>9.3130120000000005</v>
      </c>
      <c r="F71" s="343">
        <v>12.682656</v>
      </c>
      <c r="G71" s="343">
        <v>3.6014029999999999</v>
      </c>
      <c r="H71" s="344">
        <v>0.96239399999999997</v>
      </c>
      <c r="I71" s="342">
        <v>4.3025120000000001</v>
      </c>
      <c r="J71" s="343">
        <v>0.96239399999999997</v>
      </c>
      <c r="K71" s="344">
        <v>26.559464999999999</v>
      </c>
      <c r="L71" s="37"/>
      <c r="M71" s="37"/>
      <c r="N71" s="34"/>
      <c r="O71" s="1"/>
    </row>
    <row r="72" spans="2:15">
      <c r="B72" s="1"/>
      <c r="C72" s="381" t="s">
        <v>326</v>
      </c>
      <c r="D72" s="382">
        <v>4.5430330000000003</v>
      </c>
      <c r="E72" s="383">
        <v>13.483601999999999</v>
      </c>
      <c r="F72" s="383">
        <v>11.417265</v>
      </c>
      <c r="G72" s="383">
        <v>5.4189860000000003</v>
      </c>
      <c r="H72" s="384">
        <v>2.810505</v>
      </c>
      <c r="I72" s="382">
        <v>4.5430330000000003</v>
      </c>
      <c r="J72" s="383">
        <v>2.810505</v>
      </c>
      <c r="K72" s="384">
        <v>33.130358000000001</v>
      </c>
      <c r="L72" s="37"/>
      <c r="M72" s="37"/>
      <c r="N72" s="34"/>
      <c r="O72" s="1"/>
    </row>
    <row r="73" spans="2:15" ht="9" customHeight="1">
      <c r="B73" s="1"/>
      <c r="C73" s="24"/>
      <c r="D73" s="434"/>
      <c r="E73" s="102"/>
      <c r="F73" s="102"/>
      <c r="G73" s="102"/>
      <c r="H73" s="102"/>
      <c r="I73" s="434"/>
      <c r="J73" s="102"/>
      <c r="K73" s="102"/>
      <c r="L73" s="36"/>
      <c r="M73" s="36"/>
      <c r="N73" s="3"/>
      <c r="O73" s="1"/>
    </row>
    <row r="74" spans="2:15">
      <c r="B74" s="1"/>
      <c r="C74" s="397" t="s">
        <v>167</v>
      </c>
      <c r="D74" s="433">
        <v>6.241335400286826E-4</v>
      </c>
      <c r="E74" s="432">
        <v>1.5456196681079368E-3</v>
      </c>
      <c r="F74" s="432">
        <v>-6.4265318768991729E-4</v>
      </c>
      <c r="G74" s="432">
        <v>7.1225498719385124E-4</v>
      </c>
      <c r="H74" s="399">
        <v>7.000526182799632E-4</v>
      </c>
      <c r="I74" s="398">
        <v>6.2531750026004456E-4</v>
      </c>
      <c r="J74" s="399">
        <v>7.000526182799632E-4</v>
      </c>
      <c r="K74" s="399">
        <v>5.756899498046079E-4</v>
      </c>
      <c r="L74" s="3"/>
      <c r="M74" s="3"/>
      <c r="N74" s="3"/>
      <c r="O74" s="1"/>
    </row>
    <row r="75" spans="2:15">
      <c r="B75" s="1"/>
      <c r="C75" s="385" t="s">
        <v>64</v>
      </c>
      <c r="D75" s="386">
        <v>9607.3973330179415</v>
      </c>
      <c r="E75" s="387">
        <v>9718.2745407379371</v>
      </c>
      <c r="F75" s="387">
        <v>9885.1716531701404</v>
      </c>
      <c r="G75" s="387">
        <v>10030</v>
      </c>
      <c r="H75" s="388">
        <v>10384.969724939998</v>
      </c>
      <c r="I75" s="386">
        <v>9607.3973330179415</v>
      </c>
      <c r="J75" s="387">
        <v>10384.969724939998</v>
      </c>
      <c r="K75" s="388">
        <v>9718.2745407379371</v>
      </c>
      <c r="L75" s="92"/>
      <c r="M75" s="85"/>
      <c r="N75" s="85"/>
      <c r="O75" s="1"/>
    </row>
    <row r="76" spans="2:15">
      <c r="B76" s="1"/>
      <c r="C76" s="46"/>
      <c r="D76" s="50"/>
      <c r="E76" s="50"/>
      <c r="F76" s="50"/>
      <c r="G76" s="50"/>
      <c r="H76" s="210"/>
      <c r="I76" s="50"/>
      <c r="J76" s="50"/>
      <c r="K76" s="210"/>
      <c r="L76" s="86"/>
      <c r="M76" s="85"/>
      <c r="N76" s="85"/>
      <c r="O76" s="1"/>
    </row>
    <row r="77" spans="2:15">
      <c r="B77" s="1"/>
      <c r="C77" s="841" t="s">
        <v>277</v>
      </c>
      <c r="D77" s="841"/>
      <c r="E77" s="841"/>
      <c r="F77" s="46"/>
      <c r="G77" s="46"/>
      <c r="H77" s="97"/>
      <c r="I77" s="46"/>
      <c r="J77" s="46"/>
      <c r="K77" s="97"/>
      <c r="L77" s="36"/>
      <c r="M77" s="36"/>
      <c r="N77" s="34"/>
      <c r="O77" s="1"/>
    </row>
    <row r="78" spans="2:15">
      <c r="B78" s="1"/>
      <c r="C78" s="15">
        <v>0</v>
      </c>
      <c r="D78" s="15">
        <v>2023</v>
      </c>
      <c r="E78" s="15">
        <v>2022</v>
      </c>
      <c r="F78" s="15" t="s">
        <v>346</v>
      </c>
      <c r="G78" s="15" t="s">
        <v>346</v>
      </c>
      <c r="H78" s="16" t="s">
        <v>346</v>
      </c>
      <c r="I78" s="847" t="s">
        <v>347</v>
      </c>
      <c r="J78" s="847"/>
      <c r="K78" s="16" t="s">
        <v>274</v>
      </c>
      <c r="L78" s="36"/>
      <c r="M78" s="36"/>
      <c r="N78" s="34"/>
      <c r="O78" s="1"/>
    </row>
    <row r="79" spans="2:15">
      <c r="B79" s="1"/>
      <c r="C79" s="15" t="s">
        <v>51</v>
      </c>
      <c r="D79" s="16" t="s">
        <v>345</v>
      </c>
      <c r="E79" s="16" t="s">
        <v>348</v>
      </c>
      <c r="F79" s="16" t="s">
        <v>349</v>
      </c>
      <c r="G79" s="16" t="s">
        <v>350</v>
      </c>
      <c r="H79" s="16" t="s">
        <v>345</v>
      </c>
      <c r="I79" s="16">
        <v>2023</v>
      </c>
      <c r="J79" s="16">
        <v>2022</v>
      </c>
      <c r="K79" s="16">
        <v>2022</v>
      </c>
      <c r="L79" s="36"/>
      <c r="M79" s="36"/>
      <c r="N79" s="34"/>
      <c r="O79" s="1"/>
    </row>
    <row r="80" spans="2:15">
      <c r="B80" s="1"/>
      <c r="C80" s="278" t="s">
        <v>357</v>
      </c>
      <c r="D80" s="505">
        <v>128.158582</v>
      </c>
      <c r="E80" s="513">
        <v>126.57393999999999</v>
      </c>
      <c r="F80" s="513">
        <v>127.09473199999999</v>
      </c>
      <c r="G80" s="513">
        <v>128.56185199999999</v>
      </c>
      <c r="H80" s="514">
        <v>136.89458400000001</v>
      </c>
      <c r="I80" s="505">
        <v>128.158582</v>
      </c>
      <c r="J80" s="513">
        <v>136.89458400000001</v>
      </c>
      <c r="K80" s="514">
        <v>519.12510799999995</v>
      </c>
      <c r="L80" s="95"/>
      <c r="M80" s="95"/>
      <c r="N80" s="34"/>
      <c r="O80" s="1"/>
    </row>
    <row r="81" spans="2:15">
      <c r="B81" s="1"/>
      <c r="C81" s="278" t="s">
        <v>353</v>
      </c>
      <c r="D81" s="505">
        <v>-58.369633</v>
      </c>
      <c r="E81" s="513">
        <v>-76.641514000000001</v>
      </c>
      <c r="F81" s="513">
        <v>-72.541048000000004</v>
      </c>
      <c r="G81" s="513">
        <v>-75.511536000000007</v>
      </c>
      <c r="H81" s="514">
        <v>-74.247909000000007</v>
      </c>
      <c r="I81" s="505">
        <v>-58.369633</v>
      </c>
      <c r="J81" s="513">
        <v>-74.247909000000007</v>
      </c>
      <c r="K81" s="514">
        <v>-298.94200699999999</v>
      </c>
      <c r="L81" s="36"/>
      <c r="M81" s="36"/>
      <c r="N81" s="34"/>
      <c r="O81" s="1"/>
    </row>
    <row r="82" spans="2:15">
      <c r="B82" s="1"/>
      <c r="C82" s="421" t="s">
        <v>354</v>
      </c>
      <c r="D82" s="453">
        <v>69.788949000000002</v>
      </c>
      <c r="E82" s="508">
        <v>49.932426</v>
      </c>
      <c r="F82" s="508">
        <v>54.553683999999997</v>
      </c>
      <c r="G82" s="508">
        <v>53.050316000000002</v>
      </c>
      <c r="H82" s="431">
        <v>62.646675000000002</v>
      </c>
      <c r="I82" s="453">
        <v>69.788949000000002</v>
      </c>
      <c r="J82" s="508">
        <v>62.646675000000002</v>
      </c>
      <c r="K82" s="431">
        <v>220.18310099999999</v>
      </c>
      <c r="L82" s="95"/>
      <c r="M82" s="95"/>
      <c r="N82" s="34"/>
      <c r="O82" s="1"/>
    </row>
    <row r="83" spans="2:15">
      <c r="B83" s="1"/>
      <c r="C83" s="164" t="s">
        <v>363</v>
      </c>
      <c r="D83" s="177">
        <v>14.519848</v>
      </c>
      <c r="E83" s="178">
        <v>-3.2278120000000001</v>
      </c>
      <c r="F83" s="178">
        <v>3.4983810000000002</v>
      </c>
      <c r="G83" s="178">
        <v>2.0527169999999999</v>
      </c>
      <c r="H83" s="179">
        <v>13.272467000000001</v>
      </c>
      <c r="I83" s="177">
        <v>14.519848</v>
      </c>
      <c r="J83" s="178">
        <v>13.272467000000001</v>
      </c>
      <c r="K83" s="179">
        <v>15.595753</v>
      </c>
      <c r="L83" s="37"/>
      <c r="M83" s="37"/>
      <c r="N83" s="87"/>
      <c r="O83" s="1"/>
    </row>
    <row r="84" spans="2:15">
      <c r="B84" s="1"/>
      <c r="C84" s="30" t="s">
        <v>239</v>
      </c>
      <c r="D84" s="342">
        <v>17.207485999999999</v>
      </c>
      <c r="E84" s="343">
        <v>36.208452999999999</v>
      </c>
      <c r="F84" s="343">
        <v>-125.563976</v>
      </c>
      <c r="G84" s="343">
        <v>15.049488999999999</v>
      </c>
      <c r="H84" s="344">
        <v>-37.614055</v>
      </c>
      <c r="I84" s="342">
        <v>17.207485999999999</v>
      </c>
      <c r="J84" s="343">
        <v>-37.614055</v>
      </c>
      <c r="K84" s="344">
        <v>-111.920089</v>
      </c>
      <c r="L84" s="1"/>
      <c r="M84" s="1"/>
      <c r="N84" s="1"/>
      <c r="O84" s="1"/>
    </row>
    <row r="85" spans="2:15">
      <c r="B85" s="1"/>
      <c r="C85" s="381" t="s">
        <v>326</v>
      </c>
      <c r="D85" s="382">
        <v>101.516283</v>
      </c>
      <c r="E85" s="383">
        <v>82.913066999999998</v>
      </c>
      <c r="F85" s="383">
        <v>-67.511910999999998</v>
      </c>
      <c r="G85" s="383">
        <v>70.152522000000005</v>
      </c>
      <c r="H85" s="384">
        <v>38.305087</v>
      </c>
      <c r="I85" s="382">
        <v>101.516283</v>
      </c>
      <c r="J85" s="383">
        <v>38.305087</v>
      </c>
      <c r="K85" s="384">
        <v>123.85876500000001</v>
      </c>
      <c r="L85" s="1"/>
      <c r="M85" s="1"/>
      <c r="N85" s="1"/>
      <c r="O85" s="1"/>
    </row>
    <row r="86" spans="2:15" ht="9" customHeight="1">
      <c r="B86" s="1"/>
      <c r="C86" s="3"/>
      <c r="D86" s="47"/>
      <c r="E86" s="95"/>
      <c r="F86" s="95"/>
      <c r="G86" s="95"/>
      <c r="H86" s="95"/>
      <c r="I86" s="47"/>
      <c r="J86" s="95"/>
      <c r="K86" s="95"/>
      <c r="L86" s="1"/>
      <c r="M86" s="1"/>
      <c r="N86" s="1"/>
      <c r="O86" s="1"/>
    </row>
    <row r="87" spans="2:15">
      <c r="B87" s="1"/>
      <c r="C87" s="397" t="s">
        <v>167</v>
      </c>
      <c r="D87" s="433">
        <v>6.244908923004334E-3</v>
      </c>
      <c r="E87" s="432">
        <v>6.2953738120779855E-3</v>
      </c>
      <c r="F87" s="432">
        <v>6.2735387915426313E-3</v>
      </c>
      <c r="G87" s="432">
        <v>6.2526185483624507E-3</v>
      </c>
      <c r="H87" s="399">
        <v>6.1747454330774321E-3</v>
      </c>
      <c r="I87" s="398">
        <v>6.244908923004334E-3</v>
      </c>
      <c r="J87" s="399">
        <v>6.1747454330774321E-3</v>
      </c>
      <c r="K87" s="399">
        <v>6.201893192909526E-3</v>
      </c>
      <c r="L87" s="1"/>
      <c r="M87" s="1"/>
      <c r="N87" s="1"/>
      <c r="O87" s="1"/>
    </row>
    <row r="88" spans="2:15">
      <c r="B88" s="1"/>
      <c r="C88" s="385" t="s">
        <v>64</v>
      </c>
      <c r="D88" s="386">
        <v>85086.718770585081</v>
      </c>
      <c r="E88" s="387">
        <v>79090</v>
      </c>
      <c r="F88" s="387">
        <v>81756.925095582585</v>
      </c>
      <c r="G88" s="387">
        <v>80313.939496933046</v>
      </c>
      <c r="H88" s="388">
        <v>84176.314953238209</v>
      </c>
      <c r="I88" s="386">
        <v>85086.718770585081</v>
      </c>
      <c r="J88" s="639">
        <v>84176.314953238209</v>
      </c>
      <c r="K88" s="388">
        <v>79090</v>
      </c>
      <c r="L88" s="311"/>
      <c r="M88" s="1"/>
      <c r="N88" s="1"/>
      <c r="O88" s="1"/>
    </row>
    <row r="89" spans="2:15">
      <c r="B89" s="1"/>
      <c r="C89" s="354"/>
      <c r="D89" s="1"/>
      <c r="E89" s="1"/>
      <c r="F89" s="1"/>
      <c r="G89" s="1"/>
      <c r="H89" s="123"/>
      <c r="I89" s="1"/>
      <c r="J89" s="1"/>
      <c r="K89" s="123"/>
      <c r="L89" s="1"/>
      <c r="M89" s="1"/>
      <c r="N89" s="1"/>
      <c r="O89" s="1"/>
    </row>
    <row r="90" spans="2:15">
      <c r="B90" s="1"/>
      <c r="C90" s="252" t="s">
        <v>293</v>
      </c>
      <c r="D90" s="252"/>
      <c r="E90" s="252"/>
      <c r="F90" s="1"/>
      <c r="G90" s="1"/>
      <c r="H90" s="123"/>
      <c r="I90" s="1"/>
      <c r="J90" s="1"/>
      <c r="K90" s="123"/>
      <c r="L90" s="1"/>
      <c r="M90" s="1"/>
      <c r="N90" s="1"/>
      <c r="O90" s="1"/>
    </row>
    <row r="91" spans="2:15" ht="15" customHeight="1">
      <c r="B91" s="1"/>
      <c r="C91" s="15">
        <v>0</v>
      </c>
      <c r="D91" s="15">
        <v>2023</v>
      </c>
      <c r="E91" s="15">
        <v>2022</v>
      </c>
      <c r="F91" s="15" t="s">
        <v>346</v>
      </c>
      <c r="G91" s="15" t="s">
        <v>346</v>
      </c>
      <c r="H91" s="16" t="s">
        <v>346</v>
      </c>
      <c r="I91" s="847" t="s">
        <v>347</v>
      </c>
      <c r="J91" s="847"/>
      <c r="K91" s="16" t="s">
        <v>274</v>
      </c>
      <c r="L91"/>
      <c r="M91" s="85"/>
      <c r="N91" s="85"/>
      <c r="O91" s="1"/>
    </row>
    <row r="92" spans="2:15">
      <c r="B92" s="1"/>
      <c r="C92" s="15"/>
      <c r="D92" s="16" t="s">
        <v>345</v>
      </c>
      <c r="E92" s="16" t="s">
        <v>348</v>
      </c>
      <c r="F92" s="16" t="s">
        <v>349</v>
      </c>
      <c r="G92" s="16" t="s">
        <v>350</v>
      </c>
      <c r="H92" s="16" t="s">
        <v>345</v>
      </c>
      <c r="I92" s="16">
        <v>2023</v>
      </c>
      <c r="J92" s="16">
        <v>2022</v>
      </c>
      <c r="K92" s="16">
        <v>2022</v>
      </c>
      <c r="L92"/>
      <c r="M92" s="85"/>
      <c r="N92" s="85"/>
      <c r="O92" s="1"/>
    </row>
    <row r="93" spans="2:15">
      <c r="B93" s="1"/>
      <c r="C93" s="3" t="s">
        <v>512</v>
      </c>
      <c r="D93" s="11">
        <v>8.5705613056406005E-3</v>
      </c>
      <c r="E93" s="33">
        <v>7.0441668438753213E-3</v>
      </c>
      <c r="F93" s="33">
        <v>2.3514696909103794E-3</v>
      </c>
      <c r="G93" s="33">
        <v>-4.523388473800849E-3</v>
      </c>
      <c r="H93" s="209">
        <v>-1.5519130951609728E-2</v>
      </c>
      <c r="I93" s="11">
        <v>8.5705613056406005E-3</v>
      </c>
      <c r="J93" s="33">
        <v>-1.5519130951609728E-2</v>
      </c>
      <c r="K93" s="209">
        <v>-1.0646882890624876E-2</v>
      </c>
      <c r="L93"/>
      <c r="M93" s="33"/>
      <c r="N93" s="33"/>
      <c r="O93" s="1"/>
    </row>
    <row r="94" spans="2:15">
      <c r="B94" s="1"/>
      <c r="C94" s="3" t="s">
        <v>513</v>
      </c>
      <c r="D94" s="11">
        <v>1.0975622406512064E-2</v>
      </c>
      <c r="E94" s="33">
        <v>8.1082493371416042E-3</v>
      </c>
      <c r="F94" s="33">
        <v>6.79505440816075E-4</v>
      </c>
      <c r="G94" s="33">
        <v>-7.56332704366669E-3</v>
      </c>
      <c r="H94" s="209">
        <v>-7.4870691757366048E-3</v>
      </c>
      <c r="I94" s="11">
        <v>1.0975622406512064E-2</v>
      </c>
      <c r="J94" s="33">
        <v>-7.4870691757366048E-3</v>
      </c>
      <c r="K94" s="209">
        <v>-6.2626414414456155E-3</v>
      </c>
      <c r="L94"/>
      <c r="M94" s="33"/>
      <c r="N94" s="33"/>
      <c r="O94" s="1"/>
    </row>
    <row r="95" spans="2:15">
      <c r="B95" s="1"/>
      <c r="C95" s="3" t="s">
        <v>514</v>
      </c>
      <c r="D95" s="11">
        <v>9.1178731033574323E-3</v>
      </c>
      <c r="E95" s="33">
        <v>2.1267736009271676E-3</v>
      </c>
      <c r="F95" s="33">
        <v>-1.0963121488472005E-3</v>
      </c>
      <c r="G95" s="33">
        <v>-9.3575127879845788E-3</v>
      </c>
      <c r="H95" s="209">
        <v>-2.1958385658269908E-2</v>
      </c>
      <c r="I95" s="11">
        <v>9.1178731033574323E-3</v>
      </c>
      <c r="J95" s="33">
        <v>-2.1958385658269908E-2</v>
      </c>
      <c r="K95" s="209">
        <v>-3.0285436994174519E-2</v>
      </c>
      <c r="L95"/>
      <c r="M95" s="33"/>
      <c r="N95" s="33"/>
      <c r="O95" s="1"/>
    </row>
    <row r="96" spans="2:15">
      <c r="B96" s="1"/>
      <c r="C96" s="385" t="s">
        <v>515</v>
      </c>
      <c r="D96" s="373">
        <v>2.8478701279786467E-2</v>
      </c>
      <c r="E96" s="408">
        <v>1.0765211945970687E-2</v>
      </c>
      <c r="F96" s="408">
        <v>-4.5704537248286714E-3</v>
      </c>
      <c r="G96" s="408">
        <v>-2.4784726728519946E-2</v>
      </c>
      <c r="H96" s="409">
        <v>-1.2624084990118911E-2</v>
      </c>
      <c r="I96" s="373">
        <v>2.8478701279786467E-2</v>
      </c>
      <c r="J96" s="409">
        <v>-1.2624084990118911E-2</v>
      </c>
      <c r="K96" s="408">
        <v>-3.1214053497496841E-2</v>
      </c>
      <c r="L96"/>
      <c r="M96" s="33"/>
      <c r="N96" s="33"/>
      <c r="O96" s="1"/>
    </row>
    <row r="97" spans="2:15">
      <c r="B97" s="1"/>
      <c r="C97" s="381" t="s">
        <v>516</v>
      </c>
      <c r="D97" s="435">
        <v>1.04044672210859E-2</v>
      </c>
      <c r="E97" s="436">
        <v>6.7413578226690474E-3</v>
      </c>
      <c r="F97" s="436">
        <v>1.2592782735671992E-3</v>
      </c>
      <c r="G97" s="436">
        <v>-6.8625540992293121E-3</v>
      </c>
      <c r="H97" s="437">
        <v>-1.5674479767399885E-2</v>
      </c>
      <c r="I97" s="435">
        <v>1.04044672210859E-2</v>
      </c>
      <c r="J97" s="436">
        <v>-1.5674479767399885E-2</v>
      </c>
      <c r="K97" s="437">
        <v>-1.453639777039295E-2</v>
      </c>
      <c r="L97"/>
      <c r="M97" s="33"/>
      <c r="N97" s="33"/>
      <c r="O97" s="1"/>
    </row>
    <row r="98" spans="2:15" ht="15" customHeight="1">
      <c r="B98" s="1"/>
      <c r="C98" s="46"/>
      <c r="D98" s="46"/>
      <c r="E98" s="46"/>
      <c r="F98" s="46"/>
      <c r="G98" s="46"/>
      <c r="H98" s="97"/>
      <c r="I98" s="46"/>
      <c r="J98" s="46"/>
      <c r="K98" s="97"/>
      <c r="L98"/>
      <c r="M98" s="3"/>
      <c r="N98" s="3"/>
      <c r="O98" s="1"/>
    </row>
    <row r="99" spans="2:15" ht="15" customHeight="1">
      <c r="B99" s="1"/>
      <c r="C99" s="204" t="s">
        <v>294</v>
      </c>
      <c r="D99" s="204"/>
      <c r="E99" s="204"/>
      <c r="F99" s="46"/>
      <c r="G99" s="46"/>
      <c r="H99" s="97"/>
      <c r="I99" s="46"/>
      <c r="J99" s="46"/>
      <c r="K99" s="97"/>
      <c r="L99"/>
      <c r="M99" s="3"/>
      <c r="N99" s="3"/>
      <c r="O99" s="1"/>
    </row>
    <row r="100" spans="2:15" ht="15" customHeight="1">
      <c r="B100" s="1"/>
      <c r="C100" s="15">
        <v>0</v>
      </c>
      <c r="D100" s="15">
        <v>2023</v>
      </c>
      <c r="E100" s="15">
        <v>2022</v>
      </c>
      <c r="F100" s="15" t="s">
        <v>346</v>
      </c>
      <c r="G100" s="15" t="s">
        <v>346</v>
      </c>
      <c r="H100" s="16" t="s">
        <v>346</v>
      </c>
      <c r="I100" s="847" t="s">
        <v>347</v>
      </c>
      <c r="J100" s="847"/>
      <c r="K100" s="16" t="s">
        <v>274</v>
      </c>
      <c r="L100"/>
      <c r="M100" s="85"/>
      <c r="N100" s="85"/>
      <c r="O100" s="1"/>
    </row>
    <row r="101" spans="2:15" ht="15" customHeight="1">
      <c r="B101" s="1"/>
      <c r="C101" s="15"/>
      <c r="D101" s="16" t="s">
        <v>345</v>
      </c>
      <c r="E101" s="16" t="s">
        <v>348</v>
      </c>
      <c r="F101" s="16" t="s">
        <v>349</v>
      </c>
      <c r="G101" s="16" t="s">
        <v>350</v>
      </c>
      <c r="H101" s="16" t="s">
        <v>345</v>
      </c>
      <c r="I101" s="16">
        <v>2023</v>
      </c>
      <c r="J101" s="16">
        <v>2022</v>
      </c>
      <c r="K101" s="16">
        <v>2022</v>
      </c>
      <c r="L101"/>
      <c r="M101" s="85"/>
      <c r="N101" s="85"/>
      <c r="O101" s="1"/>
    </row>
    <row r="102" spans="2:15" ht="15" customHeight="1">
      <c r="B102" s="1"/>
      <c r="C102" s="3" t="s">
        <v>512</v>
      </c>
      <c r="D102" s="11">
        <v>3.54822152429346E-3</v>
      </c>
      <c r="E102" s="33">
        <v>5.7152090721039883E-3</v>
      </c>
      <c r="F102" s="33">
        <v>5.3064021379811699E-3</v>
      </c>
      <c r="G102" s="33">
        <v>-4.4287681183763361E-4</v>
      </c>
      <c r="H102" s="209">
        <v>4.7628929391032582E-3</v>
      </c>
      <c r="I102" s="11">
        <v>3.54822152429346E-3</v>
      </c>
      <c r="J102" s="33">
        <v>4.7628929391032582E-3</v>
      </c>
      <c r="K102" s="209">
        <v>1.5341627337350783E-2</v>
      </c>
      <c r="L102"/>
      <c r="M102" s="33"/>
      <c r="N102" s="33"/>
      <c r="O102" s="1"/>
    </row>
    <row r="103" spans="2:15">
      <c r="B103" s="1"/>
      <c r="C103" s="3" t="s">
        <v>513</v>
      </c>
      <c r="D103" s="11">
        <v>7.1908552640411738E-3</v>
      </c>
      <c r="E103" s="33">
        <v>6.1472787394336592E-3</v>
      </c>
      <c r="F103" s="33">
        <v>4.6726067732989485E-3</v>
      </c>
      <c r="G103" s="33">
        <v>5.5367592667134868E-3</v>
      </c>
      <c r="H103" s="209">
        <v>3.1531813338077086E-3</v>
      </c>
      <c r="I103" s="11">
        <v>7.1908552640411738E-3</v>
      </c>
      <c r="J103" s="33">
        <v>3.1531813338077086E-3</v>
      </c>
      <c r="K103" s="209">
        <v>1.9509826113253803E-2</v>
      </c>
      <c r="L103"/>
      <c r="M103" s="33"/>
      <c r="N103" s="33"/>
      <c r="O103" s="1"/>
    </row>
    <row r="104" spans="2:15">
      <c r="B104" s="1"/>
      <c r="C104" s="3" t="s">
        <v>514</v>
      </c>
      <c r="D104" s="11">
        <v>1.4472902821183187E-3</v>
      </c>
      <c r="E104" s="33">
        <v>1.966055721694504E-3</v>
      </c>
      <c r="F104" s="33">
        <v>6.6728329122023311E-5</v>
      </c>
      <c r="G104" s="33">
        <v>1.3382032969084801E-3</v>
      </c>
      <c r="H104" s="209">
        <v>1.992681714731992E-3</v>
      </c>
      <c r="I104" s="11">
        <v>1.4472902821183187E-3</v>
      </c>
      <c r="J104" s="33">
        <v>1.992681714731992E-3</v>
      </c>
      <c r="K104" s="209">
        <v>5.3636690624569994E-3</v>
      </c>
      <c r="L104"/>
      <c r="M104" s="33"/>
      <c r="N104" s="33"/>
      <c r="O104" s="1"/>
    </row>
    <row r="105" spans="2:15">
      <c r="B105" s="1"/>
      <c r="C105" s="385" t="s">
        <v>515</v>
      </c>
      <c r="D105" s="373">
        <v>0</v>
      </c>
      <c r="E105" s="408">
        <v>0</v>
      </c>
      <c r="F105" s="408">
        <v>0</v>
      </c>
      <c r="G105" s="408">
        <v>0</v>
      </c>
      <c r="H105" s="409">
        <v>0</v>
      </c>
      <c r="I105" s="373">
        <v>0</v>
      </c>
      <c r="J105" s="409">
        <v>0</v>
      </c>
      <c r="K105" s="408">
        <v>0</v>
      </c>
      <c r="L105"/>
      <c r="M105" s="33"/>
      <c r="N105" s="33"/>
      <c r="O105" s="1"/>
    </row>
    <row r="106" spans="2:15">
      <c r="B106" s="1"/>
      <c r="C106" s="381" t="s">
        <v>517</v>
      </c>
      <c r="D106" s="435">
        <v>3.4845324176473458E-3</v>
      </c>
      <c r="E106" s="436">
        <v>5.186010219381032E-3</v>
      </c>
      <c r="F106" s="436">
        <v>4.494060085022733E-3</v>
      </c>
      <c r="G106" s="436">
        <v>2.2437426958443751E-4</v>
      </c>
      <c r="H106" s="437">
        <v>4.2717587731049278E-3</v>
      </c>
      <c r="I106" s="435">
        <v>3.4845324176473458E-3</v>
      </c>
      <c r="J106" s="436">
        <v>4.2717587731049278E-3</v>
      </c>
      <c r="K106" s="437">
        <v>1.417620334709313E-2</v>
      </c>
      <c r="L106"/>
      <c r="M106" s="33"/>
      <c r="N106" s="33"/>
      <c r="O106" s="1"/>
    </row>
    <row r="107" spans="2:15">
      <c r="B107" s="1"/>
      <c r="C107" s="24"/>
      <c r="D107" s="129"/>
      <c r="E107" s="129"/>
      <c r="F107" s="129"/>
      <c r="G107" s="129"/>
      <c r="H107" s="212"/>
      <c r="I107" s="129"/>
      <c r="J107" s="129"/>
      <c r="K107" s="212"/>
      <c r="L107" s="3"/>
      <c r="M107" s="33"/>
      <c r="N107" s="33"/>
      <c r="O107" s="1"/>
    </row>
    <row r="108" spans="2:15" ht="15" customHeight="1">
      <c r="B108" s="1"/>
      <c r="C108" s="24"/>
      <c r="D108" s="129"/>
      <c r="E108" s="129"/>
      <c r="F108" s="129"/>
      <c r="G108" s="129"/>
      <c r="H108" s="212"/>
      <c r="I108" s="129"/>
      <c r="J108" s="129"/>
      <c r="K108" s="212"/>
      <c r="L108" s="3"/>
      <c r="M108" s="129"/>
      <c r="N108" s="129"/>
      <c r="O108" s="1"/>
    </row>
    <row r="109" spans="2:15" ht="15" customHeight="1">
      <c r="B109" s="1"/>
      <c r="C109" s="204" t="s">
        <v>206</v>
      </c>
      <c r="D109" s="204"/>
      <c r="E109" s="204"/>
      <c r="F109" s="46"/>
      <c r="G109" s="46"/>
      <c r="H109" s="97"/>
      <c r="I109" s="46"/>
      <c r="J109" s="46"/>
      <c r="K109" s="97"/>
      <c r="L109" s="129"/>
      <c r="M109" s="129"/>
      <c r="N109" s="129"/>
      <c r="O109" s="1"/>
    </row>
    <row r="110" spans="2:15" ht="16.5" customHeight="1">
      <c r="B110" s="1"/>
      <c r="C110" s="849"/>
      <c r="D110" s="15">
        <v>2023</v>
      </c>
      <c r="E110" s="15">
        <v>2022</v>
      </c>
      <c r="F110" s="15" t="s">
        <v>346</v>
      </c>
      <c r="G110" s="15" t="s">
        <v>346</v>
      </c>
      <c r="H110" s="15" t="s">
        <v>346</v>
      </c>
      <c r="I110" s="847" t="s">
        <v>347</v>
      </c>
      <c r="J110" s="847" t="s">
        <v>274</v>
      </c>
      <c r="K110" s="16" t="s">
        <v>274</v>
      </c>
      <c r="L110" s="129"/>
      <c r="M110" s="129"/>
      <c r="N110" s="129"/>
      <c r="O110" s="1"/>
    </row>
    <row r="111" spans="2:15" ht="11.25" customHeight="1">
      <c r="B111" s="1"/>
      <c r="C111" s="849"/>
      <c r="D111" s="16" t="s">
        <v>345</v>
      </c>
      <c r="E111" s="16" t="s">
        <v>348</v>
      </c>
      <c r="F111" s="16" t="s">
        <v>349</v>
      </c>
      <c r="G111" s="16" t="s">
        <v>350</v>
      </c>
      <c r="H111" s="16" t="s">
        <v>345</v>
      </c>
      <c r="I111" s="16">
        <v>2023</v>
      </c>
      <c r="J111" s="16">
        <v>2022</v>
      </c>
      <c r="K111" s="16">
        <v>2022</v>
      </c>
      <c r="L111" s="129"/>
      <c r="M111" s="129"/>
      <c r="N111" s="129"/>
      <c r="O111" s="1"/>
    </row>
    <row r="112" spans="2:15">
      <c r="B112" s="1"/>
      <c r="C112" s="3" t="s">
        <v>56</v>
      </c>
      <c r="D112" s="11">
        <v>3.0097986490057179E-2</v>
      </c>
      <c r="E112" s="33">
        <v>2.0299999999999999E-2</v>
      </c>
      <c r="F112" s="33">
        <v>-2.4235866009314547E-2</v>
      </c>
      <c r="G112" s="33">
        <v>-5.8529003823008942E-2</v>
      </c>
      <c r="H112" s="209">
        <v>-5.5197773261657611E-2</v>
      </c>
      <c r="I112" s="11">
        <v>3.0097986490057179E-2</v>
      </c>
      <c r="J112" s="209">
        <v>-5.5197773261657611E-2</v>
      </c>
      <c r="K112" s="33">
        <v>-0.1178</v>
      </c>
      <c r="L112" s="129"/>
      <c r="M112" s="129"/>
      <c r="N112" s="129"/>
      <c r="O112" s="1"/>
    </row>
    <row r="113" spans="2:15">
      <c r="B113" s="1"/>
      <c r="C113" s="385" t="s">
        <v>204</v>
      </c>
      <c r="D113" s="373">
        <v>3.003475297076541E-2</v>
      </c>
      <c r="E113" s="408">
        <v>2.2100000000000002E-2</v>
      </c>
      <c r="F113" s="408">
        <v>-1.8243425963268001E-2</v>
      </c>
      <c r="G113" s="408">
        <v>-5.3983074806639331E-2</v>
      </c>
      <c r="H113" s="409">
        <v>-4.2676191127525132E-2</v>
      </c>
      <c r="I113" s="373">
        <v>3.003475297076541E-2</v>
      </c>
      <c r="J113" s="409">
        <v>-4.2676191127525132E-2</v>
      </c>
      <c r="K113" s="408">
        <v>-9.0899999999999995E-2</v>
      </c>
      <c r="L113" s="129"/>
      <c r="M113" s="129"/>
      <c r="N113" s="129"/>
      <c r="O113" s="1"/>
    </row>
    <row r="114" spans="2:15">
      <c r="B114" s="1"/>
      <c r="C114" s="3">
        <v>0</v>
      </c>
      <c r="D114" s="129"/>
      <c r="E114" s="129"/>
      <c r="F114" s="129"/>
      <c r="G114" s="129"/>
      <c r="H114" s="212"/>
      <c r="I114" s="134"/>
      <c r="J114" s="134"/>
      <c r="K114" s="562"/>
      <c r="L114" s="129"/>
      <c r="M114" s="129"/>
      <c r="N114" s="129"/>
      <c r="O114" s="1"/>
    </row>
    <row r="115" spans="2:15" ht="18.75">
      <c r="B115" s="1"/>
      <c r="C115" s="257" t="s">
        <v>10</v>
      </c>
      <c r="D115" s="1"/>
      <c r="E115" s="1"/>
      <c r="F115" s="1"/>
      <c r="G115" s="1"/>
      <c r="H115" s="123"/>
      <c r="I115" s="1"/>
      <c r="J115" s="1"/>
      <c r="K115" s="123"/>
      <c r="L115" s="1"/>
      <c r="M115" s="1"/>
      <c r="N115" s="1"/>
      <c r="O115" s="1"/>
    </row>
    <row r="116" spans="2:15">
      <c r="B116" s="1"/>
      <c r="C116" s="204" t="s">
        <v>207</v>
      </c>
      <c r="D116" s="204"/>
      <c r="E116" s="204"/>
      <c r="F116" s="46"/>
      <c r="G116" s="46"/>
      <c r="H116" s="97"/>
      <c r="I116" s="3"/>
      <c r="J116" s="3"/>
      <c r="K116" s="208"/>
      <c r="L116" s="3"/>
      <c r="M116" s="1"/>
      <c r="N116" s="1"/>
      <c r="O116" s="1"/>
    </row>
    <row r="117" spans="2:15">
      <c r="B117" s="1"/>
      <c r="C117" s="15"/>
      <c r="D117" s="15">
        <v>2023</v>
      </c>
      <c r="E117" s="15">
        <v>2022</v>
      </c>
      <c r="F117" s="15" t="s">
        <v>346</v>
      </c>
      <c r="G117" s="15" t="s">
        <v>346</v>
      </c>
      <c r="H117" s="16" t="s">
        <v>346</v>
      </c>
      <c r="I117" s="92"/>
      <c r="J117" s="92"/>
      <c r="K117" s="86"/>
      <c r="L117" s="92"/>
      <c r="M117" s="1"/>
      <c r="N117" s="1"/>
      <c r="O117" s="1"/>
    </row>
    <row r="118" spans="2:15">
      <c r="B118" s="1"/>
      <c r="C118" s="15" t="s">
        <v>51</v>
      </c>
      <c r="D118" s="16" t="s">
        <v>345</v>
      </c>
      <c r="E118" s="16" t="s">
        <v>348</v>
      </c>
      <c r="F118" s="16" t="s">
        <v>349</v>
      </c>
      <c r="G118" s="16" t="s">
        <v>350</v>
      </c>
      <c r="H118" s="16" t="s">
        <v>345</v>
      </c>
      <c r="I118" s="86"/>
      <c r="J118" s="86"/>
      <c r="K118" s="86"/>
      <c r="L118" s="86"/>
      <c r="M118" s="1"/>
      <c r="N118" s="1"/>
      <c r="O118" s="1"/>
    </row>
    <row r="119" spans="2:15">
      <c r="B119" s="1"/>
      <c r="C119" s="3" t="s">
        <v>278</v>
      </c>
      <c r="D119" s="17">
        <v>43982.680730104075</v>
      </c>
      <c r="E119" s="25">
        <v>41514.476873178151</v>
      </c>
      <c r="F119" s="25">
        <v>41052.292305381932</v>
      </c>
      <c r="G119" s="25">
        <v>40763</v>
      </c>
      <c r="H119" s="94">
        <v>41156.088184930006</v>
      </c>
      <c r="I119" s="36"/>
      <c r="J119" s="36"/>
      <c r="K119" s="95"/>
      <c r="L119" s="36"/>
      <c r="M119" s="1"/>
      <c r="N119" s="1"/>
      <c r="O119" s="1"/>
    </row>
    <row r="120" spans="2:15">
      <c r="B120" s="1"/>
      <c r="C120" s="3" t="s">
        <v>80</v>
      </c>
      <c r="D120" s="17">
        <v>143881.96435400788</v>
      </c>
      <c r="E120" s="25">
        <v>143350.08982283217</v>
      </c>
      <c r="F120" s="25">
        <v>142927.56520874315</v>
      </c>
      <c r="G120" s="25">
        <v>143811</v>
      </c>
      <c r="H120" s="94">
        <v>145756.51973260992</v>
      </c>
      <c r="I120" s="36"/>
      <c r="J120" s="36"/>
      <c r="K120" s="95"/>
      <c r="L120" s="36"/>
      <c r="M120" s="1"/>
      <c r="N120" s="1"/>
      <c r="O120" s="1"/>
    </row>
    <row r="121" spans="2:15">
      <c r="B121" s="1"/>
      <c r="C121" s="3" t="s">
        <v>79</v>
      </c>
      <c r="D121" s="17">
        <v>9607.3973330179415</v>
      </c>
      <c r="E121" s="25">
        <v>9718.2745407379371</v>
      </c>
      <c r="F121" s="25">
        <v>9885.1716531701404</v>
      </c>
      <c r="G121" s="25">
        <v>10030</v>
      </c>
      <c r="H121" s="94">
        <v>10384.969724939998</v>
      </c>
      <c r="I121" s="36"/>
      <c r="J121" s="36"/>
      <c r="K121" s="95"/>
      <c r="L121" s="36"/>
      <c r="M121" s="1"/>
      <c r="N121" s="1"/>
      <c r="O121" s="1"/>
    </row>
    <row r="122" spans="2:15">
      <c r="B122" s="1"/>
      <c r="C122" s="3" t="s">
        <v>83</v>
      </c>
      <c r="D122" s="23">
        <v>85086.718770585081</v>
      </c>
      <c r="E122" s="34">
        <v>79090</v>
      </c>
      <c r="F122" s="34">
        <v>81756.925095582585</v>
      </c>
      <c r="G122" s="34">
        <v>80313.939496933046</v>
      </c>
      <c r="H122" s="98">
        <v>84176.314953238209</v>
      </c>
      <c r="I122" s="36"/>
      <c r="J122" s="36"/>
      <c r="K122" s="95"/>
      <c r="L122" s="36"/>
      <c r="M122" s="1"/>
      <c r="N122" s="1"/>
      <c r="O122" s="1"/>
    </row>
    <row r="123" spans="2:15">
      <c r="B123" s="1"/>
      <c r="C123" s="381" t="s">
        <v>61</v>
      </c>
      <c r="D123" s="382">
        <v>282558.76118771499</v>
      </c>
      <c r="E123" s="383">
        <v>273672.84123674827</v>
      </c>
      <c r="F123" s="383">
        <v>275621.95426287781</v>
      </c>
      <c r="G123" s="383">
        <v>274917.93949693302</v>
      </c>
      <c r="H123" s="384">
        <v>281473.89259571815</v>
      </c>
      <c r="I123" s="37"/>
      <c r="J123" s="37"/>
      <c r="K123" s="102"/>
      <c r="L123" s="37"/>
      <c r="M123" s="1"/>
      <c r="N123" s="1"/>
      <c r="O123" s="1"/>
    </row>
    <row r="124" spans="2:15">
      <c r="B124" s="1"/>
      <c r="C124" s="1"/>
      <c r="D124" s="1"/>
      <c r="E124" s="1"/>
      <c r="F124" s="1"/>
      <c r="G124" s="1"/>
      <c r="H124" s="123"/>
      <c r="I124" s="1"/>
      <c r="J124" s="1"/>
      <c r="K124" s="123"/>
      <c r="L124" s="1"/>
      <c r="M124" s="1"/>
      <c r="N124" s="1"/>
      <c r="O124" s="1"/>
    </row>
    <row r="125" spans="2:15" ht="18.75">
      <c r="B125" s="1"/>
      <c r="C125" s="257" t="s">
        <v>8</v>
      </c>
      <c r="D125" s="1"/>
      <c r="E125" s="1"/>
      <c r="F125" s="1"/>
      <c r="G125" s="1"/>
      <c r="H125" s="123"/>
      <c r="I125" s="1"/>
      <c r="J125" s="1"/>
      <c r="K125" s="123"/>
      <c r="L125" s="1"/>
      <c r="M125" s="1"/>
      <c r="N125" s="1"/>
      <c r="O125" s="1"/>
    </row>
    <row r="126" spans="2:15">
      <c r="B126" s="1"/>
      <c r="C126" s="252" t="s">
        <v>208</v>
      </c>
      <c r="D126" s="252"/>
      <c r="E126" s="252"/>
      <c r="F126" s="46"/>
      <c r="G126" s="46"/>
      <c r="H126" s="97"/>
      <c r="I126" s="46"/>
      <c r="J126" s="46"/>
      <c r="K126" s="97"/>
      <c r="L126" s="3"/>
      <c r="M126" s="3"/>
      <c r="N126" s="3"/>
      <c r="O126" s="1"/>
    </row>
    <row r="127" spans="2:15">
      <c r="B127" s="1"/>
      <c r="C127" s="15">
        <v>0</v>
      </c>
      <c r="D127" s="15">
        <v>2023</v>
      </c>
      <c r="E127" s="15">
        <v>2022</v>
      </c>
      <c r="F127" s="15" t="s">
        <v>346</v>
      </c>
      <c r="G127" s="15" t="s">
        <v>346</v>
      </c>
      <c r="H127" s="16" t="s">
        <v>346</v>
      </c>
      <c r="I127" s="847" t="s">
        <v>347</v>
      </c>
      <c r="J127" s="847"/>
      <c r="K127" s="16" t="s">
        <v>274</v>
      </c>
      <c r="L127" s="92"/>
      <c r="M127" s="85"/>
      <c r="N127" s="85"/>
      <c r="O127" s="1"/>
    </row>
    <row r="128" spans="2:15">
      <c r="B128" s="1"/>
      <c r="C128" s="15" t="s">
        <v>51</v>
      </c>
      <c r="D128" s="16" t="s">
        <v>345</v>
      </c>
      <c r="E128" s="16" t="s">
        <v>348</v>
      </c>
      <c r="F128" s="16" t="s">
        <v>349</v>
      </c>
      <c r="G128" s="16" t="s">
        <v>350</v>
      </c>
      <c r="H128" s="16" t="s">
        <v>345</v>
      </c>
      <c r="I128" s="16">
        <v>2023</v>
      </c>
      <c r="J128" s="16">
        <v>2022</v>
      </c>
      <c r="K128" s="16">
        <v>2022</v>
      </c>
      <c r="L128" s="86"/>
      <c r="M128" s="85"/>
      <c r="N128" s="85">
        <v>0</v>
      </c>
      <c r="O128" s="1"/>
    </row>
    <row r="129" spans="2:15">
      <c r="B129" s="1"/>
      <c r="C129" s="381" t="s">
        <v>209</v>
      </c>
      <c r="D129" s="438">
        <v>137.0843477</v>
      </c>
      <c r="E129" s="652">
        <v>23.86</v>
      </c>
      <c r="F129" s="653">
        <v>63.29</v>
      </c>
      <c r="G129" s="653">
        <v>146.94</v>
      </c>
      <c r="H129" s="654">
        <v>411.68</v>
      </c>
      <c r="I129" s="394">
        <v>137.0843477</v>
      </c>
      <c r="J129" s="655">
        <v>411.68336360000001</v>
      </c>
      <c r="K129" s="420">
        <v>645.77884330000006</v>
      </c>
      <c r="L129" s="130"/>
      <c r="M129" s="130"/>
      <c r="N129" s="34"/>
      <c r="O129" s="1"/>
    </row>
    <row r="130" spans="2:15">
      <c r="B130" s="1"/>
      <c r="C130" s="355" t="s">
        <v>52</v>
      </c>
      <c r="D130" s="523">
        <v>43.074957999999995</v>
      </c>
      <c r="E130" s="324">
        <v>2.76</v>
      </c>
      <c r="F130" s="656">
        <v>57.93</v>
      </c>
      <c r="G130" s="656">
        <v>165.94</v>
      </c>
      <c r="H130" s="570">
        <v>20.29</v>
      </c>
      <c r="I130" s="523">
        <v>43.074957999999995</v>
      </c>
      <c r="J130" s="656">
        <v>20.288800999999999</v>
      </c>
      <c r="K130" s="563">
        <v>246.92852099999999</v>
      </c>
      <c r="L130" s="130"/>
      <c r="M130" s="130"/>
      <c r="N130" s="34"/>
      <c r="O130" s="1"/>
    </row>
    <row r="131" spans="2:15">
      <c r="B131" s="1"/>
      <c r="C131" s="355" t="s">
        <v>53</v>
      </c>
      <c r="D131" s="523">
        <v>94.0093897</v>
      </c>
      <c r="E131" s="324">
        <v>21.1</v>
      </c>
      <c r="F131" s="657">
        <v>5.36</v>
      </c>
      <c r="G131" s="657">
        <v>-19</v>
      </c>
      <c r="H131" s="570">
        <v>391.39</v>
      </c>
      <c r="I131" s="523">
        <v>94.0093897</v>
      </c>
      <c r="J131" s="656">
        <v>391.39456260000003</v>
      </c>
      <c r="K131" s="564">
        <v>398.85032230000007</v>
      </c>
      <c r="L131" s="27"/>
      <c r="M131" s="130"/>
      <c r="N131" s="34"/>
      <c r="O131" s="1"/>
    </row>
    <row r="132" spans="2:15">
      <c r="B132" s="1"/>
      <c r="C132" s="381" t="s">
        <v>210</v>
      </c>
      <c r="D132" s="438">
        <v>68.101123494142229</v>
      </c>
      <c r="E132" s="439">
        <v>124.92594121708788</v>
      </c>
      <c r="F132" s="419">
        <v>58.862553394912126</v>
      </c>
      <c r="G132" s="419">
        <v>70.768409774206702</v>
      </c>
      <c r="H132" s="440">
        <v>75.143184016029053</v>
      </c>
      <c r="I132" s="394">
        <v>68.101123494142229</v>
      </c>
      <c r="J132" s="441">
        <v>75.143184016029053</v>
      </c>
      <c r="K132" s="420">
        <v>329.70008840223579</v>
      </c>
      <c r="L132" s="3"/>
      <c r="M132" s="130"/>
      <c r="N132" s="34"/>
      <c r="O132" s="1"/>
    </row>
    <row r="133" spans="2:15">
      <c r="B133" s="1"/>
      <c r="C133" s="355" t="s">
        <v>52</v>
      </c>
      <c r="D133" s="523">
        <v>39.995761297060554</v>
      </c>
      <c r="E133" s="524">
        <v>102.22630606209876</v>
      </c>
      <c r="F133" s="525">
        <v>41.264365140597377</v>
      </c>
      <c r="G133" s="525">
        <v>49.574857953170408</v>
      </c>
      <c r="H133" s="526">
        <v>43.450674694372779</v>
      </c>
      <c r="I133" s="523">
        <v>39.995761297060554</v>
      </c>
      <c r="J133" s="525">
        <v>43.450674694372779</v>
      </c>
      <c r="K133" s="563">
        <v>236.51620385023932</v>
      </c>
      <c r="L133" s="130"/>
      <c r="M133" s="130"/>
      <c r="N133" s="34"/>
      <c r="O133" s="1"/>
    </row>
    <row r="134" spans="2:15">
      <c r="B134" s="1"/>
      <c r="C134" s="355" t="s">
        <v>53</v>
      </c>
      <c r="D134" s="523">
        <v>28.105362197081678</v>
      </c>
      <c r="E134" s="524">
        <v>22.699635154989124</v>
      </c>
      <c r="F134" s="527">
        <v>17.598188254314749</v>
      </c>
      <c r="G134" s="527">
        <v>21.193551821036298</v>
      </c>
      <c r="H134" s="526">
        <v>31.692509321656271</v>
      </c>
      <c r="I134" s="523">
        <v>28.105362197081678</v>
      </c>
      <c r="J134" s="525">
        <v>31.692509321656271</v>
      </c>
      <c r="K134" s="564">
        <v>93.183884551996442</v>
      </c>
      <c r="L134" s="27"/>
      <c r="M134" s="130"/>
      <c r="N134" s="34"/>
      <c r="O134" s="1"/>
    </row>
    <row r="135" spans="2:15">
      <c r="B135" s="1"/>
      <c r="C135" s="381" t="s">
        <v>3</v>
      </c>
      <c r="D135" s="438">
        <v>205.18547119414222</v>
      </c>
      <c r="E135" s="652">
        <v>148.7859412170879</v>
      </c>
      <c r="F135" s="653">
        <v>122.15255339491213</v>
      </c>
      <c r="G135" s="653">
        <v>217.7084097742067</v>
      </c>
      <c r="H135" s="654">
        <v>486.82318401602907</v>
      </c>
      <c r="I135" s="394">
        <v>205.18547119414222</v>
      </c>
      <c r="J135" s="655">
        <v>486.82654761602907</v>
      </c>
      <c r="K135" s="420">
        <v>975.47893170223585</v>
      </c>
      <c r="L135" s="34"/>
      <c r="M135" s="34"/>
      <c r="N135" s="34"/>
      <c r="O135" s="1"/>
    </row>
    <row r="136" spans="2:15">
      <c r="B136" s="1"/>
      <c r="C136" s="355" t="s">
        <v>52</v>
      </c>
      <c r="D136" s="523">
        <v>83.070719297060549</v>
      </c>
      <c r="E136" s="324">
        <v>104.98630606209876</v>
      </c>
      <c r="F136" s="656">
        <v>99.19436514059737</v>
      </c>
      <c r="G136" s="656">
        <v>215.51485795317041</v>
      </c>
      <c r="H136" s="570">
        <v>63.740674694372778</v>
      </c>
      <c r="I136" s="523">
        <v>83.070719297060549</v>
      </c>
      <c r="J136" s="656">
        <v>63.739475694372778</v>
      </c>
      <c r="K136" s="563">
        <v>483.44472485023931</v>
      </c>
      <c r="L136" s="130"/>
      <c r="M136" s="34"/>
      <c r="N136" s="34"/>
      <c r="O136" s="1"/>
    </row>
    <row r="137" spans="2:15">
      <c r="B137" s="1"/>
      <c r="C137" s="528" t="s">
        <v>53</v>
      </c>
      <c r="D137" s="662">
        <v>122.11475189708167</v>
      </c>
      <c r="E137" s="658">
        <v>43.799635154989126</v>
      </c>
      <c r="F137" s="659">
        <v>22.958188254314749</v>
      </c>
      <c r="G137" s="659">
        <v>2.1935518210362979</v>
      </c>
      <c r="H137" s="660">
        <v>423.08250932165623</v>
      </c>
      <c r="I137" s="662">
        <v>122.11475189708167</v>
      </c>
      <c r="J137" s="661">
        <v>423.08707192165627</v>
      </c>
      <c r="K137" s="565">
        <v>492.03420685199649</v>
      </c>
      <c r="L137" s="27"/>
      <c r="M137" s="34"/>
      <c r="N137" s="34"/>
      <c r="O137" s="1"/>
    </row>
    <row r="138" spans="2:15">
      <c r="B138" s="1"/>
      <c r="C138" s="354" t="s">
        <v>199</v>
      </c>
      <c r="D138" s="281"/>
      <c r="E138" s="281"/>
      <c r="F138" s="281"/>
      <c r="G138" s="281"/>
      <c r="H138" s="282"/>
      <c r="I138" s="714"/>
      <c r="J138" s="281"/>
      <c r="K138" s="282"/>
      <c r="L138" s="1"/>
      <c r="M138" s="1"/>
      <c r="N138" s="1"/>
      <c r="O138" s="1"/>
    </row>
    <row r="139" spans="2:15">
      <c r="B139" s="1"/>
      <c r="C139" s="1"/>
      <c r="D139" s="1"/>
      <c r="E139" s="1"/>
      <c r="F139" s="1"/>
      <c r="G139" s="1"/>
      <c r="H139" s="123"/>
      <c r="I139" s="1"/>
      <c r="J139" s="1"/>
      <c r="K139" s="123"/>
      <c r="L139" s="1"/>
      <c r="M139" s="1"/>
      <c r="N139" s="1"/>
      <c r="O139" s="1"/>
    </row>
    <row r="140" spans="2:15">
      <c r="B140" s="1"/>
      <c r="C140" s="252" t="s">
        <v>211</v>
      </c>
      <c r="D140" s="252"/>
      <c r="E140" s="252"/>
      <c r="F140" s="46"/>
      <c r="G140" s="46"/>
      <c r="H140" s="97"/>
      <c r="I140" s="46"/>
      <c r="J140" s="46"/>
      <c r="K140" s="97"/>
      <c r="L140" s="3"/>
      <c r="M140" s="3"/>
      <c r="N140" s="3"/>
      <c r="O140" s="1"/>
    </row>
    <row r="141" spans="2:15">
      <c r="B141" s="1"/>
      <c r="C141" s="15">
        <v>0</v>
      </c>
      <c r="D141" s="15">
        <v>2023</v>
      </c>
      <c r="E141" s="15">
        <v>2022</v>
      </c>
      <c r="F141" s="15" t="s">
        <v>346</v>
      </c>
      <c r="G141" s="15" t="s">
        <v>346</v>
      </c>
      <c r="H141" s="16" t="s">
        <v>346</v>
      </c>
      <c r="I141" s="847" t="s">
        <v>347</v>
      </c>
      <c r="J141" s="847"/>
      <c r="K141" s="16" t="s">
        <v>274</v>
      </c>
      <c r="L141" s="92"/>
      <c r="M141" s="85"/>
      <c r="N141" s="85"/>
      <c r="O141" s="1"/>
    </row>
    <row r="142" spans="2:15">
      <c r="B142" s="1"/>
      <c r="C142" s="15" t="s">
        <v>51</v>
      </c>
      <c r="D142" s="16" t="s">
        <v>345</v>
      </c>
      <c r="E142" s="16" t="s">
        <v>348</v>
      </c>
      <c r="F142" s="16" t="s">
        <v>349</v>
      </c>
      <c r="G142" s="16" t="s">
        <v>350</v>
      </c>
      <c r="H142" s="16" t="s">
        <v>345</v>
      </c>
      <c r="I142" s="16">
        <v>2023</v>
      </c>
      <c r="J142" s="16">
        <v>2022</v>
      </c>
      <c r="K142" s="16">
        <v>2022</v>
      </c>
      <c r="L142" s="86"/>
      <c r="M142" s="85"/>
      <c r="N142" s="85"/>
      <c r="O142" s="1"/>
    </row>
    <row r="143" spans="2:15">
      <c r="B143" s="1"/>
      <c r="C143" s="3" t="s">
        <v>278</v>
      </c>
      <c r="D143" s="17">
        <v>1303.9547646099998</v>
      </c>
      <c r="E143" s="25">
        <v>689.78833576499926</v>
      </c>
      <c r="F143" s="25">
        <v>848.75706939999986</v>
      </c>
      <c r="G143" s="25">
        <v>1043.3115215600001</v>
      </c>
      <c r="H143" s="94">
        <v>873.05815974999996</v>
      </c>
      <c r="I143" s="17">
        <v>1303.9547646099998</v>
      </c>
      <c r="J143" s="25">
        <v>873.05815974999996</v>
      </c>
      <c r="K143" s="94">
        <v>3454.915086474999</v>
      </c>
      <c r="L143" s="36"/>
      <c r="M143" s="36"/>
      <c r="N143" s="34"/>
      <c r="O143" s="1"/>
    </row>
    <row r="144" spans="2:15">
      <c r="B144" s="1"/>
      <c r="C144" s="3" t="s">
        <v>80</v>
      </c>
      <c r="D144" s="17">
        <v>53.979379049999999</v>
      </c>
      <c r="E144" s="25">
        <v>18.943820000000002</v>
      </c>
      <c r="F144" s="25">
        <v>18.65606600000001</v>
      </c>
      <c r="G144" s="25">
        <v>16.01083100000001</v>
      </c>
      <c r="H144" s="94">
        <v>60.081374409999995</v>
      </c>
      <c r="I144" s="17">
        <v>53.979379049999999</v>
      </c>
      <c r="J144" s="25">
        <v>60.081374409999995</v>
      </c>
      <c r="K144" s="94">
        <v>113.69209141000002</v>
      </c>
      <c r="L144" s="36"/>
      <c r="M144" s="36"/>
      <c r="N144" s="34"/>
      <c r="O144" s="1"/>
    </row>
    <row r="145" spans="2:15">
      <c r="B145" s="1"/>
      <c r="C145" s="3" t="s">
        <v>79</v>
      </c>
      <c r="D145" s="17">
        <v>95.943930080000001</v>
      </c>
      <c r="E145" s="25">
        <v>106.9890175825</v>
      </c>
      <c r="F145" s="25">
        <v>99.604628026666688</v>
      </c>
      <c r="G145" s="25">
        <v>47.983193939999992</v>
      </c>
      <c r="H145" s="94">
        <v>54.962796439999991</v>
      </c>
      <c r="I145" s="17">
        <v>95.943930080000001</v>
      </c>
      <c r="J145" s="25">
        <v>54.962796439999991</v>
      </c>
      <c r="K145" s="94">
        <v>309.53963598916664</v>
      </c>
      <c r="L145" s="36"/>
      <c r="M145" s="36"/>
      <c r="N145" s="34"/>
      <c r="O145" s="1"/>
    </row>
    <row r="146" spans="2:15">
      <c r="B146" s="1"/>
      <c r="C146" s="30" t="s">
        <v>82</v>
      </c>
      <c r="D146" s="18">
        <v>337.31816634080053</v>
      </c>
      <c r="E146" s="35">
        <v>296.62560864256625</v>
      </c>
      <c r="F146" s="35">
        <v>274.2432592918932</v>
      </c>
      <c r="G146" s="35">
        <v>284.62874591751091</v>
      </c>
      <c r="H146" s="101">
        <v>355.52291015934605</v>
      </c>
      <c r="I146" s="18">
        <v>337.31816634080053</v>
      </c>
      <c r="J146" s="35">
        <v>355.52291015934605</v>
      </c>
      <c r="K146" s="101">
        <v>1211.0205240113164</v>
      </c>
      <c r="L146" s="36"/>
      <c r="M146" s="36"/>
      <c r="N146" s="34"/>
      <c r="O146" s="311"/>
    </row>
    <row r="147" spans="2:15">
      <c r="B147" s="1"/>
      <c r="C147" s="381" t="s">
        <v>49</v>
      </c>
      <c r="D147" s="382">
        <v>1791.1962400808002</v>
      </c>
      <c r="E147" s="383">
        <v>1112.3467819900654</v>
      </c>
      <c r="F147" s="383">
        <v>1241.2610227185596</v>
      </c>
      <c r="G147" s="383">
        <v>1391.9342924175112</v>
      </c>
      <c r="H147" s="384">
        <v>1343.6252407593461</v>
      </c>
      <c r="I147" s="382">
        <v>1791.1962400808002</v>
      </c>
      <c r="J147" s="383">
        <v>1343.6252407593461</v>
      </c>
      <c r="K147" s="384">
        <v>5089.1673378854821</v>
      </c>
      <c r="L147" s="95"/>
      <c r="M147" s="95"/>
      <c r="N147" s="34"/>
      <c r="O147" s="1"/>
    </row>
    <row r="148" spans="2:15">
      <c r="B148" s="1"/>
      <c r="C148" s="46"/>
      <c r="D148" s="46"/>
      <c r="E148" s="46"/>
      <c r="F148" s="46"/>
      <c r="G148" s="46"/>
      <c r="H148" s="97"/>
      <c r="I148" s="46"/>
      <c r="J148" s="46"/>
      <c r="K148" s="97"/>
      <c r="L148" s="3"/>
      <c r="M148" s="3"/>
      <c r="N148" s="3"/>
      <c r="O148" s="1"/>
    </row>
    <row r="149" spans="2:15">
      <c r="B149" s="1"/>
      <c r="C149" s="252" t="s">
        <v>212</v>
      </c>
      <c r="D149" s="252"/>
      <c r="E149" s="252"/>
      <c r="F149" s="46"/>
      <c r="G149" s="46"/>
      <c r="H149" s="97"/>
      <c r="I149" s="46"/>
      <c r="J149" s="46"/>
      <c r="K149" s="97"/>
      <c r="L149" s="3"/>
      <c r="M149" s="3"/>
      <c r="N149" s="3"/>
      <c r="O149" s="1"/>
    </row>
    <row r="150" spans="2:15">
      <c r="B150" s="1"/>
      <c r="C150" s="15">
        <v>0</v>
      </c>
      <c r="D150" s="15">
        <v>2023</v>
      </c>
      <c r="E150" s="15">
        <v>2022</v>
      </c>
      <c r="F150" s="15" t="s">
        <v>346</v>
      </c>
      <c r="G150" s="15" t="s">
        <v>346</v>
      </c>
      <c r="H150" s="16" t="s">
        <v>346</v>
      </c>
      <c r="I150" s="847" t="s">
        <v>347</v>
      </c>
      <c r="J150" s="847"/>
      <c r="K150" s="16" t="s">
        <v>274</v>
      </c>
      <c r="L150" s="92"/>
      <c r="M150" s="85"/>
      <c r="N150" s="85"/>
      <c r="O150" s="1"/>
    </row>
    <row r="151" spans="2:15">
      <c r="B151" s="1"/>
      <c r="C151" s="15" t="s">
        <v>51</v>
      </c>
      <c r="D151" s="16" t="s">
        <v>345</v>
      </c>
      <c r="E151" s="16" t="s">
        <v>348</v>
      </c>
      <c r="F151" s="16" t="s">
        <v>349</v>
      </c>
      <c r="G151" s="16" t="s">
        <v>350</v>
      </c>
      <c r="H151" s="16" t="s">
        <v>345</v>
      </c>
      <c r="I151" s="16">
        <v>2023</v>
      </c>
      <c r="J151" s="16">
        <v>2022</v>
      </c>
      <c r="K151" s="16">
        <v>2022</v>
      </c>
      <c r="L151" s="86"/>
      <c r="M151" s="85"/>
      <c r="N151" s="85"/>
      <c r="O151" s="1"/>
    </row>
    <row r="152" spans="2:15" ht="12.75" customHeight="1">
      <c r="B152" s="1"/>
      <c r="C152" s="3" t="s">
        <v>75</v>
      </c>
      <c r="D152" s="17"/>
      <c r="E152" s="25"/>
      <c r="F152" s="25"/>
      <c r="G152" s="25"/>
      <c r="H152" s="94"/>
      <c r="I152" s="17"/>
      <c r="J152" s="25"/>
      <c r="K152" s="94"/>
      <c r="L152" s="36"/>
      <c r="M152" s="36"/>
      <c r="N152" s="3"/>
      <c r="O152" s="1"/>
    </row>
    <row r="153" spans="2:15" ht="12.75" customHeight="1">
      <c r="B153" s="1"/>
      <c r="C153" s="592" t="s">
        <v>200</v>
      </c>
      <c r="D153" s="593">
        <v>1263.1510349999999</v>
      </c>
      <c r="E153" s="594">
        <v>357.08431676999936</v>
      </c>
      <c r="F153" s="594">
        <v>234.27472166999979</v>
      </c>
      <c r="G153" s="594">
        <v>-79.849629729999378</v>
      </c>
      <c r="H153" s="595">
        <v>4149.9793546399997</v>
      </c>
      <c r="I153" s="593">
        <v>1263.1510349999999</v>
      </c>
      <c r="J153" s="594">
        <v>4149.9793546399997</v>
      </c>
      <c r="K153" s="595">
        <v>4661.4887633499993</v>
      </c>
      <c r="L153" s="36"/>
      <c r="M153" s="36"/>
      <c r="N153" s="34"/>
      <c r="O153" s="1"/>
    </row>
    <row r="154" spans="2:15">
      <c r="B154" s="1"/>
      <c r="C154" s="521" t="s">
        <v>81</v>
      </c>
      <c r="D154" s="339">
        <v>80.40970554310438</v>
      </c>
      <c r="E154" s="340">
        <v>66.253400328173882</v>
      </c>
      <c r="F154" s="340">
        <v>2376.8292429405783</v>
      </c>
      <c r="G154" s="340">
        <v>42.269396347263587</v>
      </c>
      <c r="H154" s="341">
        <v>53.585180449091546</v>
      </c>
      <c r="I154" s="505">
        <v>80.40970554310438</v>
      </c>
      <c r="J154" s="340">
        <v>53.585180449091546</v>
      </c>
      <c r="K154" s="341">
        <v>2539</v>
      </c>
      <c r="L154" s="36"/>
      <c r="M154" s="36"/>
      <c r="N154" s="34"/>
      <c r="O154" s="311"/>
    </row>
    <row r="155" spans="2:15">
      <c r="B155" s="1"/>
      <c r="C155" s="549" t="s">
        <v>50</v>
      </c>
      <c r="D155" s="550">
        <v>1343.5607405431042</v>
      </c>
      <c r="E155" s="551">
        <v>423.33771709817324</v>
      </c>
      <c r="F155" s="551">
        <v>2611.1039646105783</v>
      </c>
      <c r="G155" s="551">
        <v>-37.580233382735791</v>
      </c>
      <c r="H155" s="552">
        <v>4203.5645350890909</v>
      </c>
      <c r="I155" s="806">
        <v>1343.5607405431042</v>
      </c>
      <c r="J155" s="551">
        <v>4203.5645350890909</v>
      </c>
      <c r="K155" s="552">
        <v>7200.4887633499993</v>
      </c>
      <c r="L155" s="95"/>
      <c r="M155" s="95"/>
      <c r="N155" s="34"/>
      <c r="O155" s="1"/>
    </row>
    <row r="156" spans="2:15" ht="13.5" customHeight="1">
      <c r="B156" s="1"/>
      <c r="C156" s="36" t="s">
        <v>174</v>
      </c>
      <c r="D156" s="19"/>
      <c r="E156" s="36"/>
      <c r="F156" s="36"/>
      <c r="G156" s="36"/>
      <c r="H156" s="95"/>
      <c r="I156" s="434"/>
      <c r="J156" s="36"/>
      <c r="K156" s="95"/>
      <c r="L156" s="36"/>
      <c r="M156" s="36"/>
      <c r="N156" s="34"/>
      <c r="O156" s="1"/>
    </row>
    <row r="157" spans="2:15">
      <c r="B157" s="1"/>
      <c r="C157" s="592" t="s">
        <v>200</v>
      </c>
      <c r="D157" s="593">
        <v>-39.617581000000001</v>
      </c>
      <c r="E157" s="594">
        <v>-47.964443850000002</v>
      </c>
      <c r="F157" s="594">
        <v>-55.383460100000008</v>
      </c>
      <c r="G157" s="594">
        <v>-28.057395999999997</v>
      </c>
      <c r="H157" s="595">
        <v>-55.173726000000002</v>
      </c>
      <c r="I157" s="593">
        <v>-39.617581000000001</v>
      </c>
      <c r="J157" s="594">
        <v>-55.173726000000002</v>
      </c>
      <c r="K157" s="595">
        <v>-186.57902595000002</v>
      </c>
      <c r="L157" s="36"/>
      <c r="M157" s="36"/>
      <c r="N157" s="34"/>
      <c r="O157" s="1"/>
    </row>
    <row r="158" spans="2:15" ht="12" customHeight="1">
      <c r="B158" s="1"/>
      <c r="C158" s="521" t="s">
        <v>81</v>
      </c>
      <c r="D158" s="339">
        <v>-73.781803478175931</v>
      </c>
      <c r="E158" s="340">
        <v>-55.020654288825313</v>
      </c>
      <c r="F158" s="340">
        <v>-85.850538483728883</v>
      </c>
      <c r="G158" s="340">
        <v>-109.10205239452219</v>
      </c>
      <c r="H158" s="341">
        <v>-129.30329969733182</v>
      </c>
      <c r="I158" s="505">
        <v>-73.781803478175931</v>
      </c>
      <c r="J158" s="340">
        <v>-129.30329969733182</v>
      </c>
      <c r="K158" s="341">
        <v>-379.27654486440821</v>
      </c>
      <c r="L158" s="36"/>
      <c r="M158" s="36"/>
      <c r="N158" s="34"/>
      <c r="O158" s="311"/>
    </row>
    <row r="159" spans="2:15">
      <c r="B159" s="1"/>
      <c r="C159" s="381" t="s">
        <v>54</v>
      </c>
      <c r="D159" s="382">
        <v>-113.39938447817593</v>
      </c>
      <c r="E159" s="383">
        <v>-102.98509813882532</v>
      </c>
      <c r="F159" s="383">
        <v>-141.23399858372889</v>
      </c>
      <c r="G159" s="383">
        <v>-137.1594483945222</v>
      </c>
      <c r="H159" s="384">
        <v>-184.47702569733184</v>
      </c>
      <c r="I159" s="382">
        <v>-113.39938447817593</v>
      </c>
      <c r="J159" s="383">
        <v>-184.47702569733184</v>
      </c>
      <c r="K159" s="384">
        <v>-565.85557081440822</v>
      </c>
      <c r="L159" s="95"/>
      <c r="M159" s="95"/>
      <c r="N159" s="34"/>
      <c r="O159" s="1"/>
    </row>
    <row r="160" spans="2:15">
      <c r="B160" s="1"/>
      <c r="C160" s="381" t="s">
        <v>55</v>
      </c>
      <c r="D160" s="382">
        <v>1230.1613560649282</v>
      </c>
      <c r="E160" s="383">
        <v>320.35261895934792</v>
      </c>
      <c r="F160" s="383">
        <v>2469.8699660268494</v>
      </c>
      <c r="G160" s="383">
        <v>-174.739681777258</v>
      </c>
      <c r="H160" s="384">
        <v>4019.0875093917589</v>
      </c>
      <c r="I160" s="382">
        <v>1230.1613560649282</v>
      </c>
      <c r="J160" s="383">
        <v>4019.0875093917589</v>
      </c>
      <c r="K160" s="384">
        <v>6634.6331925355908</v>
      </c>
      <c r="L160" s="131"/>
      <c r="M160" s="131"/>
      <c r="N160" s="34"/>
      <c r="O160" s="1"/>
    </row>
    <row r="161" spans="2:15">
      <c r="B161" s="1"/>
      <c r="C161" s="355" t="s">
        <v>233</v>
      </c>
      <c r="D161" s="281"/>
      <c r="E161" s="281"/>
      <c r="F161" s="281"/>
      <c r="G161" s="281"/>
      <c r="H161" s="282"/>
      <c r="I161" s="281"/>
      <c r="J161" s="281"/>
      <c r="K161" s="282"/>
      <c r="L161" s="1"/>
      <c r="M161" s="1"/>
      <c r="N161" s="1"/>
      <c r="O161" s="1"/>
    </row>
    <row r="162" spans="2:15" ht="15" customHeight="1">
      <c r="B162" s="1"/>
      <c r="C162" s="1"/>
      <c r="D162" s="1"/>
      <c r="E162" s="1"/>
      <c r="F162" s="1"/>
      <c r="G162" s="1"/>
      <c r="H162" s="123"/>
      <c r="I162" s="1"/>
      <c r="J162" s="1"/>
      <c r="K162" s="123"/>
      <c r="L162" s="1"/>
      <c r="M162" s="1"/>
      <c r="N162" s="1"/>
      <c r="O162" s="1"/>
    </row>
    <row r="163" spans="2:15" ht="18.75">
      <c r="B163" s="1"/>
      <c r="C163" s="257" t="s">
        <v>11</v>
      </c>
      <c r="D163" s="1"/>
      <c r="E163" s="1"/>
      <c r="F163" s="1"/>
      <c r="G163" s="1"/>
      <c r="H163" s="123"/>
      <c r="I163" s="1"/>
      <c r="J163" s="1"/>
      <c r="K163" s="123"/>
      <c r="L163" s="1"/>
      <c r="M163" s="1"/>
      <c r="N163" s="1"/>
      <c r="O163" s="1"/>
    </row>
    <row r="164" spans="2:15">
      <c r="B164" s="1"/>
      <c r="C164" s="252" t="s">
        <v>234</v>
      </c>
      <c r="D164" s="252"/>
      <c r="E164" s="252"/>
      <c r="F164" s="252"/>
      <c r="G164" s="46"/>
      <c r="H164" s="46"/>
      <c r="I164" s="123"/>
      <c r="J164" s="1"/>
      <c r="K164" s="1"/>
      <c r="L164" s="123"/>
      <c r="M164" s="1"/>
      <c r="N164" s="1"/>
      <c r="O164" s="1"/>
    </row>
    <row r="165" spans="2:15" ht="44.25" customHeight="1">
      <c r="B165" s="1"/>
      <c r="C165" s="15" t="s">
        <v>51</v>
      </c>
      <c r="D165" s="559" t="s">
        <v>545</v>
      </c>
      <c r="E165" s="559" t="s">
        <v>546</v>
      </c>
      <c r="F165" s="559" t="s">
        <v>512</v>
      </c>
      <c r="G165" s="559" t="s">
        <v>513</v>
      </c>
      <c r="H165" s="559" t="s">
        <v>88</v>
      </c>
      <c r="I165" s="123"/>
      <c r="J165" s="1"/>
      <c r="K165" s="1"/>
      <c r="L165" s="123"/>
      <c r="M165" s="1"/>
      <c r="N165" s="1"/>
      <c r="O165" s="1"/>
    </row>
    <row r="166" spans="2:15">
      <c r="B166" s="1"/>
      <c r="C166" s="381" t="s">
        <v>529</v>
      </c>
      <c r="D166" s="383">
        <v>23416.437204271286</v>
      </c>
      <c r="E166" s="383">
        <v>15264.574905040003</v>
      </c>
      <c r="F166" s="383">
        <v>135015.50226408339</v>
      </c>
      <c r="G166" s="383">
        <v>9196.2342367274232</v>
      </c>
      <c r="H166" s="383">
        <v>66106</v>
      </c>
      <c r="I166" s="123"/>
      <c r="J166" s="311"/>
      <c r="K166" s="311"/>
      <c r="L166" s="311"/>
      <c r="M166" s="311"/>
      <c r="N166" s="311"/>
      <c r="O166" s="1"/>
    </row>
    <row r="167" spans="2:15">
      <c r="B167" s="1"/>
      <c r="C167" s="46" t="s">
        <v>530</v>
      </c>
      <c r="D167" s="174">
        <v>1027.7835098099999</v>
      </c>
      <c r="E167" s="174">
        <v>276.17125479999982</v>
      </c>
      <c r="F167" s="174">
        <v>53.979379050000034</v>
      </c>
      <c r="G167" s="174">
        <v>95.943930080000001</v>
      </c>
      <c r="H167" s="174">
        <v>337</v>
      </c>
      <c r="I167" s="123"/>
      <c r="J167" s="311"/>
      <c r="K167" s="311"/>
      <c r="L167" s="311"/>
      <c r="M167" s="311"/>
      <c r="N167" s="311"/>
      <c r="O167" s="1"/>
    </row>
    <row r="168" spans="2:15">
      <c r="B168" s="1"/>
      <c r="C168" s="46" t="s">
        <v>531</v>
      </c>
      <c r="D168" s="174">
        <v>-303.2574595768383</v>
      </c>
      <c r="E168" s="174">
        <v>-198.77875399999999</v>
      </c>
      <c r="F168" s="174">
        <v>-1775.9561844231616</v>
      </c>
      <c r="G168" s="174">
        <v>-296.17687842000004</v>
      </c>
      <c r="H168" s="174">
        <v>-1415</v>
      </c>
      <c r="I168" s="123"/>
      <c r="J168" s="311"/>
      <c r="K168" s="311"/>
      <c r="L168" s="311"/>
      <c r="M168" s="311"/>
      <c r="N168" s="311"/>
      <c r="O168" s="1"/>
    </row>
    <row r="169" spans="2:15">
      <c r="B169" s="1"/>
      <c r="C169" s="174" t="s">
        <v>532</v>
      </c>
      <c r="D169" s="174">
        <v>3.9233421704837745</v>
      </c>
      <c r="E169" s="174">
        <v>1213</v>
      </c>
      <c r="F169" s="174">
        <v>221.28287882951622</v>
      </c>
      <c r="G169" s="174">
        <v>4.2209260000000004</v>
      </c>
      <c r="H169" s="174">
        <v>6</v>
      </c>
      <c r="I169" s="123"/>
      <c r="J169" s="311"/>
      <c r="K169" s="311"/>
      <c r="L169" s="311"/>
      <c r="M169" s="311"/>
      <c r="N169" s="311"/>
      <c r="O169" s="1"/>
    </row>
    <row r="170" spans="2:15" ht="15" customHeight="1">
      <c r="B170" s="1"/>
      <c r="C170" s="174" t="s">
        <v>544</v>
      </c>
      <c r="D170" s="174">
        <v>-342.83657646</v>
      </c>
      <c r="E170" s="174">
        <v>0</v>
      </c>
      <c r="F170" s="174">
        <v>355.22854801</v>
      </c>
      <c r="G170" s="174">
        <v>0</v>
      </c>
      <c r="H170" s="174"/>
      <c r="I170" s="123"/>
      <c r="J170" s="311"/>
      <c r="K170" s="311"/>
      <c r="L170" s="311"/>
      <c r="M170" s="311"/>
      <c r="N170" s="311"/>
      <c r="O170" s="1"/>
    </row>
    <row r="171" spans="2:15" ht="15" customHeight="1">
      <c r="B171" s="1"/>
      <c r="C171" s="174" t="s">
        <v>533</v>
      </c>
      <c r="D171" s="174">
        <v>40.672035596411597</v>
      </c>
      <c r="E171" s="174">
        <v>475.90374180000003</v>
      </c>
      <c r="F171" s="174">
        <v>513.43766836711734</v>
      </c>
      <c r="G171" s="174">
        <v>74.905604660000023</v>
      </c>
      <c r="H171" s="174">
        <v>2297</v>
      </c>
      <c r="I171" s="123"/>
      <c r="J171" s="311"/>
      <c r="K171" s="311"/>
      <c r="L171" s="311"/>
      <c r="M171" s="311"/>
      <c r="N171" s="311"/>
      <c r="O171" s="1"/>
    </row>
    <row r="172" spans="2:15" ht="15" customHeight="1">
      <c r="B172" s="1"/>
      <c r="C172" s="175" t="s">
        <v>6</v>
      </c>
      <c r="D172" s="175">
        <v>281.37222456623414</v>
      </c>
      <c r="E172" s="175">
        <v>-754.83999970999548</v>
      </c>
      <c r="F172" s="175">
        <v>630.64844206103294</v>
      </c>
      <c r="G172" s="175">
        <v>65.110629149602573</v>
      </c>
      <c r="H172" s="175">
        <v>4189</v>
      </c>
      <c r="I172" s="123"/>
      <c r="J172" s="311"/>
      <c r="K172" s="311"/>
      <c r="L172" s="311"/>
      <c r="M172" s="311"/>
      <c r="N172" s="311"/>
      <c r="O172" s="1"/>
    </row>
    <row r="173" spans="2:15" ht="15" customHeight="1">
      <c r="B173" s="1"/>
      <c r="C173" s="381" t="s">
        <v>535</v>
      </c>
      <c r="D173" s="383">
        <v>24124.09428037758</v>
      </c>
      <c r="E173" s="383">
        <v>16276.031147930007</v>
      </c>
      <c r="F173" s="383">
        <v>135014.12299597787</v>
      </c>
      <c r="G173" s="383">
        <v>9140.2384481970275</v>
      </c>
      <c r="H173" s="383">
        <v>71520</v>
      </c>
      <c r="I173" s="123"/>
      <c r="J173" s="311"/>
      <c r="K173" s="311"/>
      <c r="L173" s="311"/>
      <c r="M173" s="311"/>
      <c r="N173" s="311"/>
      <c r="O173" s="1"/>
    </row>
    <row r="174" spans="2:15" ht="15" customHeight="1">
      <c r="B174" s="1"/>
      <c r="C174" s="3"/>
      <c r="D174" s="3"/>
      <c r="E174" s="3"/>
      <c r="F174" s="3"/>
      <c r="G174" s="3"/>
      <c r="H174" s="123"/>
      <c r="I174" s="1"/>
      <c r="J174" s="311"/>
      <c r="K174" s="311"/>
      <c r="L174" s="311"/>
      <c r="M174" s="311"/>
      <c r="N174" s="311"/>
      <c r="O174" s="1"/>
    </row>
    <row r="175" spans="2:15" ht="15" customHeight="1">
      <c r="B175" s="1"/>
      <c r="C175" s="252" t="s">
        <v>235</v>
      </c>
      <c r="D175" s="252"/>
      <c r="E175" s="252"/>
      <c r="F175" s="252"/>
      <c r="G175" s="46"/>
      <c r="H175" s="46"/>
      <c r="I175" s="123"/>
      <c r="J175" s="1"/>
      <c r="K175" s="1"/>
      <c r="L175" s="123"/>
      <c r="M175" s="1"/>
      <c r="N175" s="1"/>
      <c r="O175" s="1"/>
    </row>
    <row r="176" spans="2:15" ht="46.5" customHeight="1">
      <c r="B176" s="1"/>
      <c r="C176" s="15" t="s">
        <v>51</v>
      </c>
      <c r="D176" s="559" t="s">
        <v>545</v>
      </c>
      <c r="E176" s="559" t="s">
        <v>546</v>
      </c>
      <c r="F176" s="559" t="s">
        <v>512</v>
      </c>
      <c r="G176" s="559" t="s">
        <v>513</v>
      </c>
      <c r="H176" s="559" t="s">
        <v>88</v>
      </c>
      <c r="I176" s="123"/>
      <c r="J176" s="1"/>
      <c r="K176" s="1"/>
      <c r="L176" s="123"/>
      <c r="M176" s="1"/>
      <c r="N176" s="1"/>
      <c r="O176" s="1"/>
    </row>
    <row r="177" spans="2:15">
      <c r="B177" s="1"/>
      <c r="C177" s="381" t="s">
        <v>529</v>
      </c>
      <c r="D177" s="383">
        <v>23416.437204271286</v>
      </c>
      <c r="E177" s="383">
        <v>15264.574905040003</v>
      </c>
      <c r="F177" s="383">
        <v>135015.50226408339</v>
      </c>
      <c r="G177" s="383">
        <v>9196.2342367274232</v>
      </c>
      <c r="H177" s="383">
        <v>66106</v>
      </c>
      <c r="I177" s="1"/>
      <c r="J177" s="1"/>
      <c r="K177" s="1"/>
      <c r="L177" s="123"/>
      <c r="M177" s="1"/>
      <c r="N177" s="1"/>
      <c r="O177" s="1"/>
    </row>
    <row r="178" spans="2:15">
      <c r="B178" s="1"/>
      <c r="C178" s="46" t="s">
        <v>530</v>
      </c>
      <c r="D178" s="174">
        <v>1027.7835098099999</v>
      </c>
      <c r="E178" s="174">
        <v>276.17125479999982</v>
      </c>
      <c r="F178" s="174">
        <v>53.979379050000034</v>
      </c>
      <c r="G178" s="174">
        <v>95.943930080000001</v>
      </c>
      <c r="H178" s="174">
        <v>337</v>
      </c>
      <c r="I178" s="123"/>
      <c r="J178" s="1"/>
      <c r="K178" s="1"/>
      <c r="L178" s="123"/>
      <c r="M178" s="1"/>
      <c r="N178" s="1"/>
      <c r="O178" s="1"/>
    </row>
    <row r="179" spans="2:15">
      <c r="B179" s="1"/>
      <c r="C179" s="46" t="s">
        <v>531</v>
      </c>
      <c r="D179" s="174">
        <v>-303.2574595768383</v>
      </c>
      <c r="E179" s="174">
        <v>-198.77875399999999</v>
      </c>
      <c r="F179" s="174">
        <v>-1775.9561844231616</v>
      </c>
      <c r="G179" s="174">
        <v>-295.80999001210944</v>
      </c>
      <c r="H179" s="174">
        <v>-1415</v>
      </c>
      <c r="I179" s="123"/>
      <c r="J179" s="1"/>
      <c r="K179" s="1"/>
      <c r="L179" s="123"/>
      <c r="M179" s="1"/>
      <c r="N179" s="1"/>
      <c r="O179" s="1"/>
    </row>
    <row r="180" spans="2:15">
      <c r="B180" s="1"/>
      <c r="C180" s="174" t="s">
        <v>532</v>
      </c>
      <c r="D180" s="174">
        <v>3.9233421704837745</v>
      </c>
      <c r="E180" s="174">
        <v>1213</v>
      </c>
      <c r="F180" s="174">
        <v>221.28287882951622</v>
      </c>
      <c r="G180" s="174">
        <v>4.2209260000000004</v>
      </c>
      <c r="H180" s="174">
        <v>6</v>
      </c>
      <c r="I180" s="123"/>
      <c r="J180" s="1"/>
      <c r="K180" s="1"/>
      <c r="L180" s="123"/>
      <c r="M180" s="1"/>
      <c r="N180" s="1"/>
      <c r="O180" s="1"/>
    </row>
    <row r="181" spans="2:15">
      <c r="B181" s="1"/>
      <c r="C181" s="174" t="s">
        <v>544</v>
      </c>
      <c r="D181" s="174">
        <v>-342.83657646</v>
      </c>
      <c r="E181" s="174">
        <v>0</v>
      </c>
      <c r="F181" s="174">
        <v>355.22854801</v>
      </c>
      <c r="G181" s="174">
        <v>0</v>
      </c>
      <c r="H181" s="174"/>
      <c r="I181" s="123"/>
      <c r="J181" s="1"/>
      <c r="K181" s="1"/>
      <c r="L181" s="123"/>
      <c r="M181" s="1"/>
      <c r="N181" s="1"/>
      <c r="O181" s="1"/>
    </row>
    <row r="182" spans="2:15">
      <c r="B182" s="1"/>
      <c r="C182" s="174" t="s">
        <v>533</v>
      </c>
      <c r="D182" s="174">
        <v>40.672035596411597</v>
      </c>
      <c r="E182" s="174">
        <v>475.90374180000003</v>
      </c>
      <c r="F182" s="174">
        <v>513.43766836711734</v>
      </c>
      <c r="G182" s="174">
        <v>74.905604660000023</v>
      </c>
      <c r="H182" s="174">
        <v>2297</v>
      </c>
      <c r="I182" s="123"/>
      <c r="J182" s="1"/>
      <c r="K182" s="1"/>
      <c r="L182" s="123"/>
      <c r="M182" s="1"/>
      <c r="N182" s="1"/>
      <c r="O182" s="1"/>
    </row>
    <row r="183" spans="2:15">
      <c r="B183" s="1"/>
      <c r="C183" s="175" t="s">
        <v>6</v>
      </c>
      <c r="D183" s="174">
        <v>281.37222456623414</v>
      </c>
      <c r="E183" s="174">
        <v>-754.83999970999548</v>
      </c>
      <c r="F183" s="174">
        <v>630.64844206103294</v>
      </c>
      <c r="G183" s="174">
        <v>65.110629149602573</v>
      </c>
      <c r="H183" s="175">
        <v>4189</v>
      </c>
      <c r="I183" s="123"/>
      <c r="J183" s="195"/>
      <c r="K183" s="1"/>
      <c r="L183" s="123"/>
      <c r="M183" s="1"/>
      <c r="N183" s="1"/>
      <c r="O183" s="1"/>
    </row>
    <row r="184" spans="2:15" ht="15" customHeight="1">
      <c r="B184" s="1"/>
      <c r="C184" s="381" t="s">
        <v>535</v>
      </c>
      <c r="D184" s="383">
        <v>24124.09428037758</v>
      </c>
      <c r="E184" s="383">
        <v>16276.031147930007</v>
      </c>
      <c r="F184" s="383">
        <v>135014.12299597787</v>
      </c>
      <c r="G184" s="383">
        <v>9140.2384481970275</v>
      </c>
      <c r="H184" s="383">
        <v>71520</v>
      </c>
      <c r="I184" s="123"/>
      <c r="J184" s="1"/>
      <c r="K184" s="1"/>
      <c r="L184" s="123"/>
      <c r="M184" s="1"/>
      <c r="N184" s="1"/>
      <c r="O184" s="1"/>
    </row>
    <row r="185" spans="2:15" ht="15" customHeight="1">
      <c r="B185" s="1"/>
      <c r="C185" s="46"/>
      <c r="D185" s="744"/>
      <c r="E185" s="46"/>
      <c r="F185" s="46"/>
      <c r="G185" s="46"/>
      <c r="H185" s="123"/>
      <c r="I185" s="1"/>
      <c r="J185" s="1"/>
      <c r="K185" s="123"/>
      <c r="L185" s="1"/>
      <c r="M185" s="1"/>
      <c r="N185" s="1"/>
      <c r="O185" s="1"/>
    </row>
    <row r="186" spans="2:15" ht="15" customHeight="1">
      <c r="B186" s="1"/>
      <c r="C186" s="841" t="s">
        <v>280</v>
      </c>
      <c r="D186" s="841"/>
      <c r="E186" s="841"/>
      <c r="F186" s="841"/>
      <c r="G186" s="841"/>
      <c r="H186" s="841"/>
      <c r="I186" s="3"/>
      <c r="J186" s="3"/>
      <c r="K186" s="208"/>
      <c r="L186" s="3"/>
      <c r="M186" s="1"/>
      <c r="N186" s="1"/>
      <c r="O186" s="1"/>
    </row>
    <row r="187" spans="2:15">
      <c r="B187" s="1"/>
      <c r="C187" s="848" t="s">
        <v>51</v>
      </c>
      <c r="D187" s="15">
        <v>2023</v>
      </c>
      <c r="E187" s="15">
        <v>2022</v>
      </c>
      <c r="F187" s="15" t="s">
        <v>346</v>
      </c>
      <c r="G187" s="15" t="s">
        <v>346</v>
      </c>
      <c r="H187" s="16" t="s">
        <v>346</v>
      </c>
      <c r="I187" s="92"/>
      <c r="J187" s="92"/>
      <c r="K187" s="86"/>
      <c r="L187" s="92"/>
      <c r="M187" s="1"/>
      <c r="N187" s="1"/>
      <c r="O187" s="1"/>
    </row>
    <row r="188" spans="2:15">
      <c r="B188" s="1"/>
      <c r="C188" s="848">
        <v>0</v>
      </c>
      <c r="D188" s="16" t="s">
        <v>345</v>
      </c>
      <c r="E188" s="16" t="s">
        <v>348</v>
      </c>
      <c r="F188" s="16" t="s">
        <v>349</v>
      </c>
      <c r="G188" s="16" t="s">
        <v>350</v>
      </c>
      <c r="H188" s="16" t="s">
        <v>345</v>
      </c>
      <c r="I188" s="86"/>
      <c r="J188" s="86"/>
      <c r="K188" s="86"/>
      <c r="L188" s="86"/>
      <c r="M188" s="1"/>
      <c r="N188" s="1"/>
      <c r="O188" s="1"/>
    </row>
    <row r="189" spans="2:15">
      <c r="B189" s="1"/>
      <c r="C189" s="3" t="s">
        <v>518</v>
      </c>
      <c r="D189" s="23">
        <v>3310.8582427900001</v>
      </c>
      <c r="E189" s="34">
        <v>1783.251544</v>
      </c>
      <c r="F189" s="34">
        <v>1407.891635</v>
      </c>
      <c r="G189" s="34">
        <v>2026.8894809999999</v>
      </c>
      <c r="H189" s="98">
        <v>3937.6180130000002</v>
      </c>
      <c r="I189" s="29"/>
      <c r="J189" s="29"/>
      <c r="K189" s="127"/>
      <c r="L189" s="29"/>
      <c r="M189" s="1"/>
      <c r="N189" s="1"/>
      <c r="O189" s="1"/>
    </row>
    <row r="190" spans="2:15">
      <c r="B190" s="1"/>
      <c r="C190" s="3" t="s">
        <v>519</v>
      </c>
      <c r="D190" s="23">
        <v>-9816.7654220000004</v>
      </c>
      <c r="E190" s="34">
        <v>-10196.624685999999</v>
      </c>
      <c r="F190" s="34">
        <v>-13246.847067799999</v>
      </c>
      <c r="G190" s="34">
        <v>-9612.7106960000001</v>
      </c>
      <c r="H190" s="98">
        <v>-4780.7862776700003</v>
      </c>
      <c r="I190" s="29"/>
      <c r="J190" s="29"/>
      <c r="K190" s="127"/>
      <c r="L190" s="29"/>
      <c r="M190" s="1"/>
      <c r="N190" s="1"/>
      <c r="O190" s="1"/>
    </row>
    <row r="191" spans="2:15">
      <c r="B191" s="1"/>
      <c r="C191" s="3" t="s">
        <v>520</v>
      </c>
      <c r="D191" s="23">
        <v>8699.6566355184186</v>
      </c>
      <c r="E191" s="34">
        <v>9663.718096999999</v>
      </c>
      <c r="F191" s="34">
        <v>9971.4001220600003</v>
      </c>
      <c r="G191" s="34">
        <v>10470.031541</v>
      </c>
      <c r="H191" s="98">
        <v>11745.373218999999</v>
      </c>
      <c r="I191" s="29"/>
      <c r="J191" s="687"/>
      <c r="K191" s="127"/>
      <c r="L191" s="29"/>
      <c r="M191" s="1"/>
      <c r="N191" s="1"/>
      <c r="O191" s="1"/>
    </row>
    <row r="192" spans="2:15">
      <c r="B192" s="1"/>
      <c r="C192" s="3" t="s">
        <v>521</v>
      </c>
      <c r="D192" s="23">
        <v>13567.169410259999</v>
      </c>
      <c r="E192" s="34">
        <v>12539.929203</v>
      </c>
      <c r="F192" s="34">
        <v>12193.445511</v>
      </c>
      <c r="G192" s="34">
        <v>12006.413745</v>
      </c>
      <c r="H192" s="98">
        <v>12803.934568000001</v>
      </c>
      <c r="I192" s="687"/>
      <c r="J192" s="687"/>
      <c r="K192" s="687"/>
      <c r="L192" s="29"/>
      <c r="M192" s="1"/>
      <c r="N192" s="1"/>
      <c r="O192" s="1"/>
    </row>
    <row r="193" spans="2:15" ht="14.25" customHeight="1">
      <c r="B193" s="1"/>
      <c r="C193" s="381" t="s">
        <v>49</v>
      </c>
      <c r="D193" s="382">
        <v>15760.918866568416</v>
      </c>
      <c r="E193" s="383">
        <v>13790.274158</v>
      </c>
      <c r="F193" s="383">
        <v>10325.890200260001</v>
      </c>
      <c r="G193" s="383">
        <v>14890.624071</v>
      </c>
      <c r="H193" s="383">
        <v>23706.139522329999</v>
      </c>
      <c r="I193" s="29"/>
      <c r="J193" s="29"/>
      <c r="K193" s="127"/>
      <c r="L193" s="29"/>
      <c r="M193" s="1"/>
      <c r="N193" s="1"/>
      <c r="O193" s="1"/>
    </row>
    <row r="194" spans="2:15" ht="18.75" customHeight="1">
      <c r="B194" s="1"/>
      <c r="C194" s="857" t="s">
        <v>522</v>
      </c>
      <c r="D194" s="857">
        <v>0</v>
      </c>
      <c r="E194" s="857">
        <v>0</v>
      </c>
      <c r="F194" s="857">
        <v>0</v>
      </c>
      <c r="G194" s="857"/>
      <c r="H194" s="857"/>
      <c r="I194" s="29"/>
      <c r="J194" s="29"/>
      <c r="K194" s="127"/>
      <c r="L194" s="29"/>
      <c r="M194" s="1"/>
      <c r="N194" s="1"/>
      <c r="O194" s="1"/>
    </row>
    <row r="195" spans="2:15" ht="13.5" customHeight="1">
      <c r="B195" s="1"/>
      <c r="C195" s="857" t="s">
        <v>523</v>
      </c>
      <c r="D195" s="857">
        <v>0</v>
      </c>
      <c r="E195" s="857">
        <v>0</v>
      </c>
      <c r="F195" s="857">
        <v>0</v>
      </c>
      <c r="G195" s="857"/>
      <c r="H195" s="857"/>
      <c r="I195" s="37"/>
      <c r="J195" s="37"/>
      <c r="K195" s="102"/>
      <c r="L195" s="37"/>
      <c r="M195" s="1"/>
      <c r="N195" s="1"/>
      <c r="O195" s="1"/>
    </row>
    <row r="196" spans="2:15" ht="16.5" customHeight="1">
      <c r="B196" s="1"/>
      <c r="C196" s="858"/>
      <c r="D196" s="858"/>
      <c r="E196" s="858"/>
      <c r="F196" s="858"/>
      <c r="G196" s="858"/>
      <c r="H196" s="206"/>
      <c r="I196" s="1"/>
      <c r="J196" s="1"/>
      <c r="K196" s="123"/>
      <c r="L196" s="1"/>
      <c r="M196" s="1"/>
      <c r="N196" s="1"/>
      <c r="O196" s="1"/>
    </row>
    <row r="197" spans="2:15" ht="18.75">
      <c r="B197" s="1"/>
      <c r="C197" s="257" t="s">
        <v>143</v>
      </c>
      <c r="D197" s="1"/>
      <c r="E197" s="1"/>
      <c r="F197" s="1"/>
      <c r="G197" s="1"/>
      <c r="H197" s="123"/>
      <c r="I197" s="1"/>
      <c r="J197" s="1"/>
      <c r="K197" s="123"/>
      <c r="L197" s="1"/>
      <c r="M197" s="1"/>
      <c r="N197" s="1"/>
      <c r="O197" s="1"/>
    </row>
    <row r="198" spans="2:15" hidden="1">
      <c r="B198" s="1"/>
      <c r="C198" s="1"/>
      <c r="D198" s="1"/>
      <c r="E198" s="1"/>
      <c r="F198" s="1"/>
      <c r="G198" s="1"/>
      <c r="H198" s="123"/>
      <c r="I198" s="1"/>
      <c r="J198" s="1"/>
      <c r="K198" s="123"/>
      <c r="L198" s="1"/>
      <c r="M198" s="1"/>
      <c r="N198" s="1"/>
      <c r="O198" s="1"/>
    </row>
    <row r="199" spans="2:15" hidden="1">
      <c r="B199" s="1"/>
      <c r="C199" s="1"/>
      <c r="D199" s="1"/>
      <c r="E199" s="1"/>
      <c r="F199" s="1"/>
      <c r="G199" s="1"/>
      <c r="H199" s="123"/>
      <c r="I199" s="1"/>
      <c r="J199" s="1"/>
      <c r="K199" s="123"/>
      <c r="L199" s="1"/>
      <c r="M199" s="1"/>
      <c r="N199" s="1"/>
      <c r="O199" s="1"/>
    </row>
    <row r="200" spans="2:15" hidden="1">
      <c r="B200" s="1"/>
      <c r="C200" s="1"/>
      <c r="D200" s="173"/>
      <c r="E200" s="173"/>
      <c r="F200" s="173"/>
      <c r="G200" s="173"/>
      <c r="H200" s="213"/>
      <c r="I200" s="173"/>
      <c r="J200" s="1"/>
      <c r="K200" s="123"/>
      <c r="L200" s="1"/>
      <c r="M200" s="1"/>
      <c r="N200" s="1"/>
      <c r="O200" s="1"/>
    </row>
    <row r="201" spans="2:15" ht="13.5" customHeight="1">
      <c r="B201" s="1"/>
      <c r="C201" s="1"/>
      <c r="D201" s="1"/>
      <c r="E201" s="1"/>
      <c r="F201" s="1"/>
      <c r="G201" s="1"/>
      <c r="H201" s="123"/>
      <c r="I201" s="1"/>
      <c r="J201" s="1"/>
      <c r="K201" s="123"/>
      <c r="L201" s="1"/>
      <c r="M201" s="1"/>
      <c r="N201" s="1"/>
      <c r="O201" s="1"/>
    </row>
    <row r="202" spans="2:15">
      <c r="B202" s="1"/>
      <c r="C202" s="841" t="s">
        <v>291</v>
      </c>
      <c r="D202" s="841"/>
      <c r="E202" s="841"/>
      <c r="F202" s="841"/>
      <c r="G202" s="252"/>
      <c r="H202" s="252"/>
      <c r="I202" s="1"/>
      <c r="J202" s="1"/>
      <c r="K202" s="123"/>
      <c r="L202" s="1"/>
      <c r="M202" s="1"/>
      <c r="N202" s="1"/>
      <c r="O202" s="1"/>
    </row>
    <row r="203" spans="2:15" ht="53.25" customHeight="1">
      <c r="B203" s="1"/>
      <c r="C203" s="54" t="s">
        <v>51</v>
      </c>
      <c r="D203" s="55" t="s">
        <v>536</v>
      </c>
      <c r="E203" s="55" t="s">
        <v>537</v>
      </c>
      <c r="F203" s="55" t="s">
        <v>513</v>
      </c>
      <c r="G203" s="1"/>
      <c r="H203" s="123"/>
      <c r="I203" s="1"/>
      <c r="J203" s="1"/>
      <c r="K203" s="123"/>
      <c r="L203" s="1"/>
      <c r="M203" s="1"/>
      <c r="N203" s="1"/>
      <c r="O203" s="1"/>
    </row>
    <row r="204" spans="2:15">
      <c r="B204" s="1"/>
      <c r="C204" s="56" t="s">
        <v>538</v>
      </c>
      <c r="D204" s="57">
        <v>2.1700000000000001E-2</v>
      </c>
      <c r="E204" s="57">
        <v>3.1539999999999999E-2</v>
      </c>
      <c r="F204" s="57">
        <v>3.2500000000000001E-2</v>
      </c>
      <c r="G204" s="1"/>
      <c r="H204" s="123"/>
      <c r="I204" s="1"/>
      <c r="J204" s="1"/>
      <c r="K204" s="123"/>
      <c r="L204" s="1"/>
      <c r="M204" s="1"/>
      <c r="N204" s="1"/>
      <c r="O204" s="1"/>
    </row>
    <row r="205" spans="2:15" ht="15" customHeight="1">
      <c r="B205" s="1"/>
      <c r="C205" s="56" t="s">
        <v>539</v>
      </c>
      <c r="D205" s="191">
        <v>39991.579049440013</v>
      </c>
      <c r="E205" s="191">
        <v>134827.69860413001</v>
      </c>
      <c r="F205" s="191">
        <v>8965.6235933500029</v>
      </c>
      <c r="G205" s="1"/>
      <c r="H205" s="123"/>
      <c r="I205" s="1"/>
      <c r="J205" s="1"/>
      <c r="K205" s="123"/>
      <c r="L205" s="1"/>
      <c r="M205" s="1"/>
      <c r="N205" s="1"/>
      <c r="O205" s="1"/>
    </row>
    <row r="206" spans="2:15">
      <c r="B206" s="1"/>
      <c r="C206" s="56" t="s">
        <v>540</v>
      </c>
      <c r="D206" s="191">
        <v>1192.36367</v>
      </c>
      <c r="E206" s="191">
        <v>7032.7885600199988</v>
      </c>
      <c r="F206" s="191">
        <v>542.25291792999997</v>
      </c>
      <c r="G206" s="1"/>
      <c r="H206" s="123"/>
      <c r="I206" s="1"/>
      <c r="J206" s="1"/>
      <c r="K206" s="123"/>
      <c r="L206" s="1"/>
      <c r="M206" s="1"/>
      <c r="N206" s="1"/>
      <c r="O206" s="1"/>
    </row>
    <row r="207" spans="2:15">
      <c r="B207" s="1"/>
      <c r="C207" s="56" t="s">
        <v>541</v>
      </c>
      <c r="D207" s="191">
        <v>2063.8577624300005</v>
      </c>
      <c r="E207" s="191">
        <v>1301.3873560100001</v>
      </c>
      <c r="F207" s="191">
        <v>-36.415372070000004</v>
      </c>
      <c r="G207" s="1"/>
      <c r="H207" s="123"/>
      <c r="I207" s="1"/>
      <c r="J207" s="1"/>
      <c r="K207" s="123"/>
      <c r="L207" s="1"/>
      <c r="M207" s="1"/>
      <c r="N207" s="1"/>
      <c r="O207" s="1"/>
    </row>
    <row r="208" spans="2:15">
      <c r="B208" s="1"/>
      <c r="C208" s="56" t="s">
        <v>542</v>
      </c>
      <c r="D208" s="191">
        <v>-30.420116149999998</v>
      </c>
      <c r="E208" s="191">
        <v>730.20767966000005</v>
      </c>
      <c r="F208" s="191">
        <v>0</v>
      </c>
      <c r="G208" s="1"/>
      <c r="H208" s="123"/>
      <c r="I208" s="1"/>
      <c r="J208" s="1"/>
      <c r="K208" s="123"/>
      <c r="L208" s="1"/>
      <c r="M208" s="1"/>
      <c r="N208" s="1"/>
      <c r="O208" s="1"/>
    </row>
    <row r="209" spans="2:15">
      <c r="B209" s="1"/>
      <c r="C209" s="511" t="s">
        <v>281</v>
      </c>
      <c r="D209" s="512">
        <v>4.4857967262243309E-2</v>
      </c>
      <c r="E209" s="512">
        <v>4.0359722078289618E-2</v>
      </c>
      <c r="F209" s="512">
        <v>3.7107649116894362E-2</v>
      </c>
      <c r="G209" s="1"/>
      <c r="H209" s="123"/>
      <c r="I209" s="1"/>
      <c r="J209" s="1"/>
      <c r="K209" s="123"/>
      <c r="L209" s="1"/>
      <c r="M209" s="1"/>
      <c r="N209" s="1"/>
      <c r="O209" s="1"/>
    </row>
    <row r="210" spans="2:15" ht="11.25" customHeight="1">
      <c r="B210" s="1"/>
      <c r="C210" s="857" t="s">
        <v>543</v>
      </c>
      <c r="D210" s="857"/>
      <c r="E210" s="857"/>
      <c r="F210" s="857"/>
      <c r="G210" s="1"/>
      <c r="H210" s="123"/>
      <c r="I210" s="1"/>
      <c r="J210" s="1"/>
      <c r="K210" s="123"/>
      <c r="L210" s="1"/>
      <c r="M210" s="1"/>
      <c r="N210" s="1"/>
      <c r="O210" s="1"/>
    </row>
    <row r="211" spans="2:15" ht="21.75" customHeight="1">
      <c r="B211" s="1"/>
      <c r="C211" s="857" t="s">
        <v>371</v>
      </c>
      <c r="D211" s="857"/>
      <c r="E211" s="857"/>
      <c r="F211" s="857"/>
      <c r="G211" s="281"/>
      <c r="H211" s="123"/>
      <c r="I211" s="1"/>
      <c r="J211" s="1"/>
      <c r="K211" s="123"/>
      <c r="L211" s="1"/>
      <c r="M211" s="1"/>
      <c r="N211" s="1"/>
      <c r="O211" s="1"/>
    </row>
    <row r="212" spans="2:15" ht="12.75" customHeight="1">
      <c r="B212" s="1"/>
      <c r="C212" s="856">
        <v>0</v>
      </c>
      <c r="D212" s="856">
        <v>0</v>
      </c>
      <c r="E212" s="856">
        <v>0</v>
      </c>
      <c r="F212" s="856">
        <v>0</v>
      </c>
      <c r="G212" s="1"/>
      <c r="H212" s="123"/>
      <c r="I212" s="1"/>
      <c r="J212" s="1"/>
      <c r="K212" s="123"/>
      <c r="L212" s="1"/>
      <c r="M212" s="1"/>
      <c r="N212" s="1"/>
      <c r="O212" s="1"/>
    </row>
    <row r="213" spans="2:15" ht="12.75" customHeight="1">
      <c r="B213" s="1"/>
      <c r="C213" s="204" t="s">
        <v>220</v>
      </c>
      <c r="D213" s="204"/>
      <c r="E213" s="204"/>
      <c r="F213" s="204"/>
      <c r="G213" s="204"/>
      <c r="H213" s="204"/>
      <c r="I213" s="1"/>
      <c r="J213" s="1"/>
      <c r="K213" s="123"/>
      <c r="L213" s="1"/>
      <c r="M213" s="1"/>
      <c r="N213" s="1"/>
      <c r="O213" s="1"/>
    </row>
    <row r="214" spans="2:15" ht="51">
      <c r="B214" s="1"/>
      <c r="C214" s="610" t="s">
        <v>51</v>
      </c>
      <c r="D214" s="725" t="s">
        <v>56</v>
      </c>
      <c r="E214" s="725" t="s">
        <v>204</v>
      </c>
      <c r="F214" s="1"/>
      <c r="G214" s="1"/>
      <c r="H214" s="1"/>
      <c r="I214" s="1"/>
      <c r="J214" s="1"/>
      <c r="K214" s="123"/>
      <c r="L214" s="1"/>
      <c r="M214" s="1"/>
      <c r="N214" s="1"/>
      <c r="O214" s="1"/>
    </row>
    <row r="215" spans="2:15" ht="15.75" customHeight="1">
      <c r="B215" s="1"/>
      <c r="C215" s="182" t="s">
        <v>372</v>
      </c>
      <c r="D215" s="185">
        <v>3.0097986490057179E-2</v>
      </c>
      <c r="E215" s="185">
        <v>3.003475297076541E-2</v>
      </c>
      <c r="F215" s="1"/>
      <c r="G215" s="1"/>
      <c r="H215" s="1"/>
      <c r="I215" s="1"/>
      <c r="J215" s="1"/>
      <c r="K215" s="123"/>
      <c r="L215" s="1"/>
      <c r="M215" s="1"/>
      <c r="N215" s="1"/>
      <c r="O215" s="1"/>
    </row>
    <row r="216" spans="2:15">
      <c r="B216" s="1"/>
      <c r="C216" s="306" t="s">
        <v>373</v>
      </c>
      <c r="D216" s="634">
        <v>2.7188624805570733E-2</v>
      </c>
      <c r="E216" s="634">
        <v>2.7119048442341059E-2</v>
      </c>
      <c r="F216" s="1"/>
      <c r="G216" s="1"/>
      <c r="H216" s="1"/>
      <c r="I216" s="1"/>
      <c r="J216" s="1"/>
      <c r="K216" s="123"/>
      <c r="L216" s="1"/>
      <c r="M216" s="1"/>
      <c r="N216" s="1"/>
      <c r="O216" s="1"/>
    </row>
    <row r="217" spans="2:15" ht="13.5" customHeight="1">
      <c r="B217" s="1"/>
      <c r="C217" s="182" t="s">
        <v>374</v>
      </c>
      <c r="D217" s="186">
        <v>36515.141789136411</v>
      </c>
      <c r="E217" s="186">
        <v>33896.915598465523</v>
      </c>
      <c r="F217" s="1"/>
      <c r="G217" s="1"/>
      <c r="H217" s="1"/>
      <c r="I217" s="1"/>
      <c r="J217" s="1"/>
      <c r="K217" s="123"/>
      <c r="L217" s="1"/>
      <c r="M217" s="1"/>
      <c r="N217" s="1"/>
      <c r="O217" s="1"/>
    </row>
    <row r="218" spans="2:15" ht="12.75" customHeight="1">
      <c r="B218" s="1"/>
      <c r="C218" s="182" t="s">
        <v>375</v>
      </c>
      <c r="D218" s="186">
        <v>8018.0928642649569</v>
      </c>
      <c r="E218" s="186">
        <v>5546.4059463494741</v>
      </c>
      <c r="F218" s="1"/>
      <c r="G218" s="1"/>
      <c r="H218" s="1"/>
      <c r="I218" s="1"/>
      <c r="J218" s="1"/>
      <c r="K218" s="123"/>
      <c r="L218" s="1"/>
      <c r="M218" s="1"/>
      <c r="N218" s="1"/>
      <c r="O218" s="1"/>
    </row>
    <row r="219" spans="2:15">
      <c r="B219" s="1"/>
      <c r="C219" s="182" t="s">
        <v>376</v>
      </c>
      <c r="D219" s="187">
        <v>43.816856197403666</v>
      </c>
      <c r="E219" s="187">
        <v>3277.6308526015309</v>
      </c>
      <c r="F219" s="1"/>
      <c r="G219" s="1"/>
      <c r="H219" s="1"/>
      <c r="I219" s="1"/>
      <c r="J219" s="1"/>
      <c r="K219" s="123"/>
      <c r="L219" s="1"/>
      <c r="M219" s="1"/>
      <c r="N219" s="1"/>
      <c r="O219" s="1"/>
    </row>
    <row r="220" spans="2:15">
      <c r="B220" s="1"/>
      <c r="C220" s="333" t="s">
        <v>176</v>
      </c>
      <c r="D220" s="185">
        <v>4.8578434726296804E-2</v>
      </c>
      <c r="E220" s="185">
        <v>4.974278999179714E-2</v>
      </c>
      <c r="F220" s="1"/>
      <c r="G220" s="1"/>
      <c r="H220" s="1"/>
      <c r="I220" s="1"/>
      <c r="J220" s="1"/>
      <c r="K220" s="123"/>
      <c r="L220" s="1"/>
      <c r="M220" s="1"/>
      <c r="N220" s="1"/>
      <c r="O220" s="1"/>
    </row>
    <row r="221" spans="2:15">
      <c r="B221" s="1"/>
      <c r="C221" s="183" t="s">
        <v>175</v>
      </c>
      <c r="D221" s="188">
        <v>5.5433130898649186</v>
      </c>
      <c r="E221" s="188">
        <v>5.2729778548358084</v>
      </c>
      <c r="F221" s="1"/>
      <c r="G221" s="1"/>
      <c r="H221" s="1"/>
      <c r="I221" s="1"/>
      <c r="J221" s="1"/>
      <c r="K221" s="123"/>
      <c r="L221" s="1"/>
      <c r="M221" s="1"/>
      <c r="N221" s="1"/>
      <c r="O221" s="1"/>
    </row>
    <row r="222" spans="2:15">
      <c r="B222" s="1"/>
      <c r="C222" s="182" t="s">
        <v>177</v>
      </c>
      <c r="D222" s="189">
        <v>3.1729720858006356E-2</v>
      </c>
      <c r="E222" s="189">
        <v>3.0235000000000001E-2</v>
      </c>
      <c r="F222" s="1"/>
      <c r="G222" s="1"/>
      <c r="H222" s="1"/>
      <c r="I222" s="1"/>
      <c r="J222" s="1"/>
      <c r="K222" s="123"/>
      <c r="L222" s="1"/>
      <c r="M222" s="1"/>
      <c r="N222" s="1"/>
      <c r="O222" s="1"/>
    </row>
    <row r="223" spans="2:15" ht="12.75" customHeight="1">
      <c r="B223" s="1"/>
      <c r="C223" s="509" t="s">
        <v>178</v>
      </c>
      <c r="D223" s="510">
        <v>1.0865615261861199</v>
      </c>
      <c r="E223" s="625">
        <v>0</v>
      </c>
      <c r="F223" s="1"/>
      <c r="G223" s="1"/>
      <c r="H223" s="1"/>
      <c r="I223" s="1"/>
      <c r="J223" s="1"/>
      <c r="K223" s="123"/>
      <c r="L223" s="1"/>
      <c r="M223" s="1"/>
      <c r="N223" s="1"/>
      <c r="O223" s="1"/>
    </row>
    <row r="224" spans="2:15" ht="24.75" customHeight="1">
      <c r="B224" s="1"/>
      <c r="C224" s="860" t="s">
        <v>377</v>
      </c>
      <c r="D224" s="861"/>
      <c r="E224" s="861"/>
      <c r="F224" s="1"/>
      <c r="G224" s="1"/>
      <c r="H224" s="348"/>
      <c r="I224" s="1"/>
      <c r="J224" s="1"/>
      <c r="K224" s="123"/>
      <c r="L224" s="1"/>
      <c r="M224" s="1"/>
      <c r="N224" s="1"/>
      <c r="O224" s="1"/>
    </row>
    <row r="225" spans="1:20" ht="13.5" customHeight="1">
      <c r="B225" s="1"/>
      <c r="C225" s="862" t="s">
        <v>378</v>
      </c>
      <c r="D225" s="863"/>
      <c r="E225" s="863"/>
      <c r="F225" s="356"/>
      <c r="G225" s="348"/>
      <c r="H225" s="348"/>
      <c r="I225" s="1"/>
      <c r="J225" s="1"/>
      <c r="K225" s="123"/>
      <c r="L225" s="1"/>
      <c r="M225" s="1"/>
      <c r="N225" s="1"/>
      <c r="O225" s="1"/>
    </row>
    <row r="226" spans="1:20" ht="12.75" customHeight="1">
      <c r="B226" s="1"/>
      <c r="C226" s="857" t="s">
        <v>379</v>
      </c>
      <c r="D226" s="864"/>
      <c r="E226" s="864"/>
      <c r="F226" s="356"/>
      <c r="G226" s="348"/>
      <c r="H226" s="348"/>
      <c r="I226" s="1"/>
      <c r="J226" s="1"/>
      <c r="K226" s="123"/>
      <c r="L226" s="1"/>
      <c r="M226" s="1"/>
      <c r="N226" s="1"/>
      <c r="O226" s="1"/>
    </row>
    <row r="227" spans="1:20" ht="10.5" customHeight="1">
      <c r="B227" s="1"/>
      <c r="C227" s="348"/>
      <c r="D227" s="348"/>
      <c r="E227" s="348"/>
      <c r="F227" s="348"/>
      <c r="G227" s="348"/>
      <c r="H227" s="348"/>
      <c r="I227" s="348"/>
      <c r="J227" s="348"/>
      <c r="K227" s="123"/>
      <c r="L227" s="1"/>
      <c r="M227" s="1"/>
      <c r="N227" s="1"/>
      <c r="O227" s="1"/>
    </row>
    <row r="228" spans="1:20">
      <c r="B228" s="1"/>
      <c r="C228" s="204" t="s">
        <v>194</v>
      </c>
      <c r="D228" s="204"/>
      <c r="E228" s="204"/>
      <c r="F228" s="1"/>
      <c r="G228" s="348"/>
      <c r="H228" s="348"/>
      <c r="I228" s="1"/>
      <c r="J228" s="1"/>
      <c r="K228" s="123"/>
      <c r="L228" s="1"/>
      <c r="M228" s="1"/>
      <c r="N228" s="1"/>
      <c r="O228" s="1"/>
    </row>
    <row r="229" spans="1:20" ht="51" customHeight="1">
      <c r="B229" s="1"/>
      <c r="C229" s="670"/>
      <c r="D229" s="726" t="s">
        <v>56</v>
      </c>
      <c r="E229" s="725" t="s">
        <v>262</v>
      </c>
      <c r="F229" s="1"/>
      <c r="G229" s="240"/>
      <c r="H229" s="240"/>
      <c r="I229" s="240"/>
      <c r="J229" s="240"/>
      <c r="K229" s="123"/>
      <c r="L229" s="1"/>
      <c r="M229" s="1"/>
      <c r="N229" s="1"/>
      <c r="O229" s="1"/>
    </row>
    <row r="230" spans="1:20">
      <c r="B230" s="1"/>
      <c r="C230" s="584" t="s">
        <v>334</v>
      </c>
      <c r="D230" s="732">
        <v>0.17498088748610938</v>
      </c>
      <c r="E230" s="732">
        <v>0.18517230064024012</v>
      </c>
      <c r="F230" s="1"/>
      <c r="G230" s="240"/>
      <c r="H230" s="240"/>
      <c r="I230" s="240"/>
      <c r="J230" s="240"/>
      <c r="K230" s="213"/>
      <c r="L230" s="213"/>
      <c r="M230" s="1"/>
      <c r="N230" s="1"/>
      <c r="O230" s="1"/>
    </row>
    <row r="231" spans="1:20">
      <c r="B231" s="1"/>
      <c r="C231" s="584" t="s">
        <v>335</v>
      </c>
      <c r="D231" s="732">
        <v>0.14380900668740254</v>
      </c>
      <c r="E231" s="732">
        <v>0.14644731409420064</v>
      </c>
      <c r="F231" s="1"/>
      <c r="G231" s="240"/>
      <c r="H231" s="240"/>
      <c r="I231" s="240"/>
      <c r="J231" s="240"/>
      <c r="K231" s="213"/>
      <c r="L231" s="213"/>
      <c r="M231" s="1"/>
      <c r="N231" s="1"/>
      <c r="O231" s="1"/>
    </row>
    <row r="232" spans="1:20">
      <c r="B232" s="1"/>
      <c r="C232" s="584" t="s">
        <v>341</v>
      </c>
      <c r="D232" s="732">
        <v>0.47695630852270166</v>
      </c>
      <c r="E232" s="732">
        <v>0.41626715543891535</v>
      </c>
      <c r="F232" s="1"/>
      <c r="G232" s="240"/>
      <c r="H232" s="240"/>
      <c r="I232" s="240"/>
      <c r="J232" s="240"/>
      <c r="K232" s="213"/>
      <c r="L232" s="213"/>
      <c r="M232" s="1"/>
      <c r="N232" s="1"/>
      <c r="O232" s="1"/>
    </row>
    <row r="233" spans="1:20">
      <c r="B233" s="1"/>
      <c r="C233" s="584" t="s">
        <v>339</v>
      </c>
      <c r="D233" s="732">
        <v>0.20425379730378665</v>
      </c>
      <c r="E233" s="732">
        <v>0.25211322982664403</v>
      </c>
      <c r="F233" s="1"/>
      <c r="G233" s="240"/>
      <c r="H233" s="240"/>
      <c r="I233" s="240"/>
      <c r="J233" s="240"/>
      <c r="K233" s="213"/>
      <c r="L233" s="213"/>
      <c r="M233" s="1"/>
      <c r="N233" s="1"/>
      <c r="O233" s="1"/>
    </row>
    <row r="234" spans="1:20" ht="15" customHeight="1">
      <c r="B234" s="1"/>
      <c r="C234" s="585" t="s">
        <v>192</v>
      </c>
      <c r="D234" s="727">
        <v>1.0000000000000002</v>
      </c>
      <c r="E234" s="728">
        <v>1.0000000000000002</v>
      </c>
      <c r="F234" s="1"/>
      <c r="G234" s="1"/>
      <c r="H234" s="1"/>
      <c r="I234" s="1"/>
      <c r="J234" s="1"/>
      <c r="K234" s="123"/>
      <c r="L234" s="1"/>
      <c r="M234" s="1"/>
      <c r="N234" s="1"/>
      <c r="O234" s="1"/>
    </row>
    <row r="235" spans="1:20">
      <c r="B235" s="1"/>
      <c r="C235" s="1"/>
      <c r="D235" s="1"/>
      <c r="E235" s="252"/>
      <c r="F235" s="1"/>
      <c r="G235" s="1"/>
      <c r="H235" s="123"/>
      <c r="I235" s="1"/>
      <c r="J235" s="1"/>
      <c r="K235" s="123"/>
      <c r="L235" s="1"/>
      <c r="M235" s="1"/>
      <c r="N235" s="1"/>
      <c r="O235" s="1"/>
    </row>
    <row r="236" spans="1:20" s="349" customFormat="1">
      <c r="A236" s="2"/>
      <c r="B236" s="240"/>
      <c r="C236" s="252" t="s">
        <v>292</v>
      </c>
      <c r="D236" s="1"/>
      <c r="E236" s="1"/>
      <c r="F236" s="1"/>
      <c r="G236" s="240"/>
      <c r="H236" s="240"/>
      <c r="I236" s="240"/>
      <c r="J236" s="240"/>
      <c r="K236" s="350"/>
      <c r="L236" s="240"/>
      <c r="M236" s="240"/>
      <c r="N236" s="240"/>
      <c r="O236" s="240"/>
      <c r="P236" s="2"/>
      <c r="Q236" s="2"/>
      <c r="R236" s="2"/>
      <c r="S236" s="2"/>
      <c r="T236" s="2"/>
    </row>
    <row r="237" spans="1:20" s="349" customFormat="1" ht="25.5">
      <c r="A237" s="2"/>
      <c r="B237" s="240"/>
      <c r="C237" s="669"/>
      <c r="D237" s="729" t="s">
        <v>56</v>
      </c>
      <c r="E237" s="729" t="s">
        <v>57</v>
      </c>
      <c r="F237" s="729" t="s">
        <v>58</v>
      </c>
      <c r="G237" s="240"/>
      <c r="H237" s="240"/>
      <c r="I237" s="240"/>
      <c r="J237" s="240"/>
      <c r="K237" s="350"/>
      <c r="L237" s="240"/>
      <c r="M237" s="240"/>
      <c r="N237" s="240"/>
      <c r="O237" s="240"/>
      <c r="P237" s="2"/>
      <c r="Q237" s="2"/>
      <c r="R237" s="2"/>
      <c r="S237" s="2"/>
      <c r="T237" s="2"/>
    </row>
    <row r="238" spans="1:20" s="349" customFormat="1">
      <c r="A238" s="2"/>
      <c r="B238" s="240"/>
      <c r="C238" s="582" t="s">
        <v>334</v>
      </c>
      <c r="D238" s="733">
        <v>0.1526159564932055</v>
      </c>
      <c r="E238" s="733">
        <v>6.2121669627368363E-2</v>
      </c>
      <c r="F238" s="733">
        <v>4.4593704546452E-2</v>
      </c>
      <c r="G238" s="240"/>
      <c r="H238" s="240"/>
      <c r="I238" s="240"/>
      <c r="J238" s="240"/>
      <c r="K238" s="350"/>
      <c r="L238" s="240"/>
      <c r="M238" s="240"/>
      <c r="N238" s="240"/>
      <c r="O238" s="240"/>
      <c r="P238" s="2"/>
      <c r="Q238" s="2"/>
      <c r="R238" s="2"/>
      <c r="S238" s="2"/>
      <c r="T238" s="2"/>
    </row>
    <row r="239" spans="1:20" s="349" customFormat="1">
      <c r="A239" s="2"/>
      <c r="B239" s="240"/>
      <c r="C239" s="582" t="s">
        <v>335</v>
      </c>
      <c r="D239" s="733">
        <v>0.14871491333171899</v>
      </c>
      <c r="E239" s="733">
        <v>0.11360867867285517</v>
      </c>
      <c r="F239" s="733">
        <v>8.4654849119814496E-2</v>
      </c>
      <c r="G239" s="240"/>
      <c r="H239" s="240"/>
      <c r="I239" s="240"/>
      <c r="J239" s="240"/>
      <c r="K239" s="350"/>
      <c r="L239" s="240"/>
      <c r="M239" s="240"/>
      <c r="N239" s="240"/>
      <c r="O239" s="240"/>
      <c r="P239" s="2"/>
      <c r="Q239" s="2"/>
      <c r="R239" s="2"/>
      <c r="S239" s="2"/>
      <c r="T239" s="2"/>
    </row>
    <row r="240" spans="1:20" s="349" customFormat="1">
      <c r="A240" s="2"/>
      <c r="B240" s="240"/>
      <c r="C240" s="582" t="s">
        <v>341</v>
      </c>
      <c r="D240" s="733">
        <v>4.5451662259655433E-2</v>
      </c>
      <c r="E240" s="733">
        <v>4.5171450641824436E-2</v>
      </c>
      <c r="F240" s="733">
        <v>3.08361610094103E-2</v>
      </c>
      <c r="G240" s="240"/>
      <c r="H240" s="240"/>
      <c r="I240" s="240"/>
      <c r="J240" s="240"/>
      <c r="K240" s="350"/>
      <c r="L240" s="240"/>
      <c r="M240" s="240"/>
      <c r="N240" s="240"/>
      <c r="O240" s="240"/>
      <c r="P240" s="2"/>
      <c r="Q240" s="2"/>
      <c r="R240" s="2"/>
      <c r="S240" s="2"/>
      <c r="T240" s="2"/>
    </row>
    <row r="241" spans="1:20" s="349" customFormat="1">
      <c r="A241" s="2"/>
      <c r="B241" s="240"/>
      <c r="C241" s="582" t="s">
        <v>339</v>
      </c>
      <c r="D241" s="733">
        <v>0.15281463452646138</v>
      </c>
      <c r="E241" s="733">
        <v>0.14183104457943638</v>
      </c>
      <c r="F241" s="733">
        <v>0.12767446008622982</v>
      </c>
      <c r="G241" s="240"/>
      <c r="H241" s="240"/>
      <c r="I241" s="240"/>
      <c r="J241" s="240"/>
      <c r="K241" s="350"/>
      <c r="L241" s="240"/>
      <c r="M241" s="240"/>
      <c r="N241" s="240"/>
      <c r="O241" s="240"/>
      <c r="P241" s="2"/>
      <c r="Q241" s="2"/>
      <c r="R241" s="2"/>
      <c r="S241" s="2"/>
      <c r="T241" s="2"/>
    </row>
    <row r="242" spans="1:20" s="349" customFormat="1">
      <c r="A242" s="2"/>
      <c r="B242" s="240"/>
      <c r="C242" s="582" t="s">
        <v>342</v>
      </c>
      <c r="D242" s="733">
        <v>0.50040283338895852</v>
      </c>
      <c r="E242" s="733">
        <v>0.63726715647851562</v>
      </c>
      <c r="F242" s="733">
        <v>0.71224082523809329</v>
      </c>
      <c r="G242" s="240"/>
      <c r="H242" s="240"/>
      <c r="I242" s="240"/>
      <c r="J242" s="240"/>
      <c r="K242" s="350"/>
      <c r="L242" s="240"/>
      <c r="M242" s="240"/>
      <c r="N242" s="240"/>
      <c r="O242" s="240"/>
      <c r="P242" s="2"/>
      <c r="Q242" s="2"/>
      <c r="R242" s="2"/>
      <c r="S242" s="2"/>
      <c r="T242" s="2"/>
    </row>
    <row r="243" spans="1:20" s="349" customFormat="1" hidden="1">
      <c r="A243" s="2"/>
      <c r="B243" s="240"/>
      <c r="C243" s="582" t="s">
        <v>6</v>
      </c>
      <c r="D243" s="730">
        <v>0</v>
      </c>
      <c r="E243" s="730">
        <v>0</v>
      </c>
      <c r="F243" s="730">
        <v>0</v>
      </c>
      <c r="G243" s="240"/>
      <c r="H243" s="240"/>
      <c r="I243" s="240"/>
      <c r="J243" s="240"/>
      <c r="K243" s="350"/>
      <c r="L243" s="240"/>
      <c r="M243" s="240"/>
      <c r="N243" s="240"/>
      <c r="O243" s="240"/>
      <c r="P243" s="2"/>
      <c r="Q243" s="2"/>
      <c r="R243" s="2"/>
      <c r="S243" s="2"/>
      <c r="T243" s="2"/>
    </row>
    <row r="244" spans="1:20" s="349" customFormat="1">
      <c r="A244" s="2"/>
      <c r="B244" s="240"/>
      <c r="C244" s="583" t="s">
        <v>192</v>
      </c>
      <c r="D244" s="731">
        <v>0.99999999999999978</v>
      </c>
      <c r="E244" s="731">
        <v>1</v>
      </c>
      <c r="F244" s="731">
        <v>0.99999999999999989</v>
      </c>
      <c r="G244" s="240"/>
      <c r="H244" s="240"/>
      <c r="I244" s="240"/>
      <c r="J244" s="240"/>
      <c r="K244" s="350"/>
      <c r="L244" s="240"/>
      <c r="M244" s="240"/>
      <c r="N244" s="553"/>
      <c r="O244" s="240"/>
      <c r="P244" s="2"/>
      <c r="Q244" s="2"/>
      <c r="R244" s="2"/>
      <c r="S244" s="2"/>
      <c r="T244" s="2"/>
    </row>
    <row r="245" spans="1:20" s="349" customFormat="1" ht="30.75" customHeight="1">
      <c r="B245" s="240"/>
      <c r="C245" s="240"/>
      <c r="D245" s="695" t="s">
        <v>97</v>
      </c>
      <c r="E245" s="694"/>
      <c r="F245" s="694"/>
      <c r="G245" s="694"/>
      <c r="H245" s="696"/>
      <c r="I245" s="694"/>
      <c r="J245" s="694"/>
      <c r="K245" s="696"/>
      <c r="L245" s="694"/>
      <c r="M245" s="694"/>
      <c r="N245" s="697"/>
      <c r="O245" s="240"/>
    </row>
    <row r="246" spans="1:20" s="349" customFormat="1" ht="25.5" customHeight="1">
      <c r="B246" s="240"/>
      <c r="C246" s="240"/>
      <c r="D246" s="859" t="s">
        <v>165</v>
      </c>
      <c r="E246" s="859"/>
      <c r="F246" s="859"/>
      <c r="G246" s="859"/>
      <c r="H246" s="859"/>
      <c r="I246" s="859"/>
      <c r="J246" s="859"/>
      <c r="K246" s="859"/>
      <c r="L246" s="859"/>
      <c r="M246" s="859"/>
      <c r="N246" s="859"/>
      <c r="O246" s="240"/>
    </row>
    <row r="247" spans="1:20" s="349" customFormat="1">
      <c r="B247" s="240"/>
      <c r="C247" s="240"/>
      <c r="D247" s="240"/>
      <c r="E247" s="240"/>
      <c r="F247" s="240"/>
      <c r="G247" s="240"/>
      <c r="H247" s="350"/>
      <c r="I247" s="240"/>
      <c r="J247" s="240"/>
      <c r="K247" s="350"/>
      <c r="L247" s="240"/>
      <c r="M247" s="240"/>
      <c r="N247" s="240"/>
      <c r="O247" s="240"/>
    </row>
    <row r="248" spans="1:20" s="349" customFormat="1" ht="26.25" customHeight="1">
      <c r="B248" s="240"/>
      <c r="C248" s="240"/>
      <c r="D248" s="141" t="s">
        <v>380</v>
      </c>
      <c r="E248" s="142" t="s">
        <v>256</v>
      </c>
      <c r="F248" s="240"/>
      <c r="G248" s="240"/>
      <c r="H248" s="350"/>
      <c r="I248" s="240"/>
      <c r="J248" s="240"/>
      <c r="K248" s="350"/>
      <c r="L248" s="240"/>
      <c r="M248" s="240"/>
      <c r="N248" s="240"/>
      <c r="O248" s="240"/>
    </row>
    <row r="249" spans="1:20" s="349" customFormat="1">
      <c r="B249" s="240"/>
      <c r="C249" s="240"/>
      <c r="D249" s="723">
        <v>-0.2</v>
      </c>
      <c r="E249" s="135">
        <v>-51.283125839248981</v>
      </c>
      <c r="F249" s="240"/>
      <c r="G249" s="240"/>
      <c r="H249" s="350"/>
      <c r="I249" s="240"/>
      <c r="J249" s="240"/>
      <c r="K249" s="350"/>
      <c r="L249" s="240"/>
      <c r="M249" s="240"/>
      <c r="N249" s="240"/>
      <c r="O249" s="240"/>
    </row>
    <row r="250" spans="1:20" s="349" customFormat="1">
      <c r="B250" s="240"/>
      <c r="C250" s="240"/>
      <c r="D250" s="723">
        <v>-0.17499999999999999</v>
      </c>
      <c r="E250" s="135">
        <v>-50.022790189035419</v>
      </c>
      <c r="F250" s="240"/>
      <c r="G250" s="240"/>
      <c r="H250" s="350"/>
      <c r="I250" s="240"/>
      <c r="J250" s="240"/>
      <c r="K250" s="350"/>
      <c r="L250" s="240"/>
      <c r="M250" s="240"/>
      <c r="N250" s="240"/>
      <c r="O250" s="240"/>
    </row>
    <row r="251" spans="1:20" s="349" customFormat="1">
      <c r="B251" s="240"/>
      <c r="C251" s="240"/>
      <c r="D251" s="723">
        <v>-0.15</v>
      </c>
      <c r="E251" s="135">
        <v>-48.500319041915034</v>
      </c>
      <c r="F251" s="240"/>
      <c r="G251" s="240"/>
      <c r="H251" s="350"/>
      <c r="I251" s="240"/>
      <c r="J251" s="240"/>
      <c r="K251" s="350"/>
      <c r="L251" s="240"/>
      <c r="M251" s="240"/>
      <c r="N251" s="240"/>
      <c r="O251" s="240"/>
    </row>
    <row r="252" spans="1:20">
      <c r="B252" s="1"/>
      <c r="C252" s="1"/>
      <c r="D252" s="723">
        <v>-0.125</v>
      </c>
      <c r="E252" s="135">
        <v>-46.565037801103315</v>
      </c>
      <c r="F252" s="1"/>
      <c r="G252" s="1"/>
      <c r="H252" s="123"/>
      <c r="I252" s="1"/>
      <c r="J252" s="1"/>
      <c r="K252" s="123"/>
      <c r="L252" s="1"/>
      <c r="M252" s="1"/>
      <c r="N252" s="1"/>
      <c r="O252" s="1"/>
    </row>
    <row r="253" spans="1:20">
      <c r="B253" s="1"/>
      <c r="C253" s="1"/>
      <c r="D253" s="723">
        <v>-0.1</v>
      </c>
      <c r="E253" s="135">
        <v>-42.629338608566535</v>
      </c>
      <c r="F253" s="1"/>
      <c r="G253" s="1"/>
      <c r="H253" s="123"/>
      <c r="I253" s="1"/>
      <c r="J253" s="1"/>
      <c r="K253" s="123"/>
      <c r="L253" s="1"/>
      <c r="M253" s="1"/>
      <c r="N253" s="1"/>
      <c r="O253" s="1"/>
    </row>
    <row r="254" spans="1:20">
      <c r="B254" s="1"/>
      <c r="C254" s="1"/>
      <c r="D254" s="723">
        <v>-7.4999999999999997E-2</v>
      </c>
      <c r="E254" s="135">
        <v>-32.514628263215101</v>
      </c>
      <c r="F254" s="1"/>
      <c r="G254" s="1"/>
      <c r="H254" s="123"/>
      <c r="I254" s="1"/>
      <c r="J254" s="1"/>
      <c r="K254" s="123"/>
      <c r="L254" s="1"/>
      <c r="M254" s="1"/>
      <c r="N254" s="1"/>
      <c r="O254" s="1"/>
    </row>
    <row r="255" spans="1:20">
      <c r="B255" s="1"/>
      <c r="C255" s="1"/>
      <c r="D255" s="723">
        <v>-4.99999E-2</v>
      </c>
      <c r="E255" s="135">
        <v>-21.206521231391214</v>
      </c>
      <c r="F255" s="1"/>
      <c r="G255" s="1"/>
      <c r="H255" s="123"/>
      <c r="I255" s="1"/>
      <c r="J255" s="1"/>
      <c r="K255" s="123"/>
      <c r="L255" s="1"/>
      <c r="M255" s="1"/>
      <c r="N255" s="1"/>
      <c r="O255" s="1"/>
    </row>
    <row r="256" spans="1:20">
      <c r="B256" s="1"/>
      <c r="C256" s="1"/>
      <c r="D256" s="723">
        <v>-2.5000000000000001E-2</v>
      </c>
      <c r="E256" s="135">
        <v>-10.607575340488317</v>
      </c>
      <c r="F256" s="1"/>
      <c r="G256" s="1"/>
      <c r="H256" s="123"/>
      <c r="I256" s="1"/>
      <c r="J256" s="1"/>
      <c r="K256" s="123"/>
      <c r="L256" s="1"/>
      <c r="M256" s="1"/>
      <c r="N256" s="1"/>
      <c r="O256" s="1"/>
    </row>
    <row r="257" spans="2:15">
      <c r="B257" s="1"/>
      <c r="C257" s="1"/>
      <c r="D257" s="723">
        <v>0</v>
      </c>
      <c r="E257" s="135">
        <v>0</v>
      </c>
      <c r="F257" s="1"/>
      <c r="G257" s="1"/>
      <c r="H257" s="123"/>
      <c r="I257" s="1"/>
      <c r="J257" s="1"/>
      <c r="K257" s="123"/>
      <c r="L257" s="1"/>
      <c r="M257" s="1"/>
      <c r="N257" s="1"/>
      <c r="O257" s="1"/>
    </row>
    <row r="258" spans="2:15">
      <c r="B258" s="1"/>
      <c r="C258" s="1"/>
      <c r="D258" s="723">
        <v>2.5000000000000001E-2</v>
      </c>
      <c r="E258" s="135">
        <v>10.518642607635966</v>
      </c>
      <c r="F258" s="1"/>
      <c r="G258" s="1"/>
      <c r="H258" s="123"/>
      <c r="I258" s="1"/>
      <c r="J258" s="1"/>
      <c r="K258" s="123"/>
      <c r="L258" s="1"/>
      <c r="M258" s="1"/>
      <c r="N258" s="1"/>
      <c r="O258" s="1"/>
    </row>
    <row r="259" spans="2:15">
      <c r="B259" s="1"/>
      <c r="C259" s="1"/>
      <c r="D259" s="723">
        <v>4.99999E-2</v>
      </c>
      <c r="E259" s="135">
        <v>21.037063846445374</v>
      </c>
      <c r="F259" s="1"/>
      <c r="G259" s="1"/>
      <c r="H259" s="123"/>
      <c r="I259" s="1"/>
      <c r="J259" s="1"/>
      <c r="K259" s="123"/>
      <c r="L259" s="1"/>
      <c r="M259" s="1"/>
      <c r="N259" s="1"/>
      <c r="O259" s="1"/>
    </row>
    <row r="260" spans="2:15">
      <c r="B260" s="1"/>
      <c r="C260" s="1"/>
      <c r="D260" s="723">
        <v>7.4999999999999997E-2</v>
      </c>
      <c r="E260" s="135">
        <v>31.544854630607777</v>
      </c>
      <c r="F260" s="1"/>
      <c r="G260" s="1"/>
      <c r="H260" s="123"/>
      <c r="I260" s="1"/>
      <c r="J260" s="1"/>
      <c r="K260" s="123"/>
      <c r="L260" s="1"/>
      <c r="M260" s="1"/>
      <c r="N260" s="1"/>
      <c r="O260" s="1"/>
    </row>
    <row r="261" spans="2:15">
      <c r="B261" s="1"/>
      <c r="C261" s="1"/>
      <c r="D261" s="723">
        <v>0.1</v>
      </c>
      <c r="E261" s="135">
        <v>42.019643878226425</v>
      </c>
      <c r="F261" s="1"/>
      <c r="G261" s="1"/>
      <c r="H261" s="123"/>
      <c r="I261" s="1"/>
      <c r="J261" s="1"/>
      <c r="K261" s="123"/>
      <c r="L261" s="1"/>
      <c r="M261" s="1"/>
      <c r="N261" s="1"/>
      <c r="O261" s="1"/>
    </row>
    <row r="262" spans="2:15">
      <c r="B262" s="1"/>
      <c r="C262" s="1"/>
      <c r="D262" s="723">
        <v>0.125</v>
      </c>
      <c r="E262" s="135">
        <v>52.495780422318241</v>
      </c>
      <c r="F262" s="1"/>
      <c r="G262" s="1"/>
      <c r="H262" s="123"/>
      <c r="I262" s="1"/>
      <c r="J262" s="1"/>
      <c r="K262" s="123"/>
      <c r="L262" s="1"/>
      <c r="M262" s="1"/>
      <c r="N262" s="1"/>
      <c r="O262" s="1"/>
    </row>
    <row r="263" spans="2:15">
      <c r="B263" s="1"/>
      <c r="C263" s="1"/>
      <c r="D263" s="723">
        <v>0.15</v>
      </c>
      <c r="E263" s="135">
        <v>62.944096043869365</v>
      </c>
      <c r="F263" s="1"/>
      <c r="G263" s="1"/>
      <c r="H263" s="1"/>
      <c r="I263" s="1"/>
      <c r="J263" s="1"/>
      <c r="K263" s="123"/>
      <c r="L263" s="1"/>
      <c r="M263" s="1"/>
      <c r="N263" s="1"/>
      <c r="O263" s="1"/>
    </row>
    <row r="264" spans="2:15">
      <c r="B264" s="1"/>
      <c r="C264" s="1"/>
      <c r="D264" s="723">
        <v>0.17499999999999999</v>
      </c>
      <c r="E264" s="135">
        <v>73.373773974829348</v>
      </c>
      <c r="F264" s="1"/>
      <c r="G264" s="1"/>
      <c r="H264" s="1"/>
      <c r="I264" s="1"/>
      <c r="J264" s="1"/>
      <c r="K264" s="123"/>
      <c r="L264" s="1"/>
      <c r="M264" s="1"/>
      <c r="N264" s="1"/>
      <c r="O264" s="1"/>
    </row>
    <row r="265" spans="2:15">
      <c r="B265" s="1"/>
      <c r="C265" s="1"/>
      <c r="D265" s="723">
        <v>0.2</v>
      </c>
      <c r="E265" s="135">
        <v>83.805325445986256</v>
      </c>
      <c r="F265" s="1"/>
      <c r="G265" s="1"/>
      <c r="H265" s="1"/>
      <c r="I265" s="1"/>
      <c r="J265" s="1"/>
      <c r="K265" s="123"/>
      <c r="L265" s="1"/>
      <c r="M265" s="1"/>
      <c r="N265" s="1"/>
      <c r="O265" s="1"/>
    </row>
    <row r="266" spans="2:15">
      <c r="B266" s="1"/>
      <c r="C266" s="1"/>
      <c r="D266" s="1"/>
      <c r="E266" s="1"/>
      <c r="F266" s="1"/>
      <c r="G266" s="1"/>
      <c r="H266" s="1"/>
      <c r="I266" s="1"/>
      <c r="J266" s="1"/>
      <c r="K266" s="123"/>
      <c r="L266" s="1"/>
      <c r="M266" s="1"/>
      <c r="N266" s="1"/>
      <c r="O266" s="1"/>
    </row>
    <row r="267" spans="2:15">
      <c r="B267" s="1"/>
      <c r="C267" s="1"/>
      <c r="D267" s="1"/>
      <c r="E267" s="1"/>
      <c r="F267" s="1"/>
      <c r="G267" s="1"/>
      <c r="H267" s="1"/>
      <c r="I267" s="1"/>
      <c r="J267" s="1"/>
      <c r="K267" s="123"/>
      <c r="L267" s="1"/>
      <c r="M267" s="1"/>
      <c r="N267" s="1"/>
      <c r="O267" s="1"/>
    </row>
    <row r="268" spans="2:15" ht="30">
      <c r="B268" s="1"/>
      <c r="C268" s="1"/>
      <c r="D268" s="141" t="s">
        <v>381</v>
      </c>
      <c r="E268" s="142" t="s">
        <v>256</v>
      </c>
      <c r="F268" s="1"/>
      <c r="G268" s="1"/>
      <c r="H268" s="1"/>
      <c r="I268" s="1"/>
      <c r="J268" s="1"/>
      <c r="K268" s="123"/>
      <c r="L268" s="1"/>
      <c r="M268" s="1"/>
      <c r="N268" s="1"/>
      <c r="O268" s="1"/>
    </row>
    <row r="269" spans="2:15">
      <c r="B269" s="1"/>
      <c r="C269" s="1"/>
      <c r="D269" s="328">
        <v>-0.01</v>
      </c>
      <c r="E269" s="327">
        <v>27.761637643512518</v>
      </c>
      <c r="F269" s="1"/>
      <c r="G269" s="1"/>
      <c r="H269" s="1"/>
      <c r="I269" s="1"/>
      <c r="J269" s="1"/>
      <c r="K269" s="123"/>
      <c r="L269" s="1"/>
      <c r="M269" s="1"/>
      <c r="N269" s="1"/>
      <c r="O269" s="1"/>
    </row>
    <row r="270" spans="2:15">
      <c r="B270" s="1"/>
      <c r="C270" s="1"/>
      <c r="D270" s="328">
        <v>-8.9999999999999993E-3</v>
      </c>
      <c r="E270" s="327">
        <v>29.588570963970273</v>
      </c>
      <c r="F270" s="1"/>
      <c r="G270" s="1"/>
      <c r="H270" s="1"/>
      <c r="I270" s="1"/>
      <c r="J270" s="1"/>
      <c r="K270" s="123"/>
      <c r="L270" s="1"/>
      <c r="M270" s="1"/>
      <c r="N270" s="1"/>
      <c r="O270" s="1"/>
    </row>
    <row r="271" spans="2:15">
      <c r="B271" s="1"/>
      <c r="C271" s="1"/>
      <c r="D271" s="328">
        <v>-8.0000000000000002E-3</v>
      </c>
      <c r="E271" s="327">
        <v>30.206609626615425</v>
      </c>
      <c r="F271" s="1"/>
      <c r="G271" s="1"/>
      <c r="H271" s="1"/>
      <c r="I271" s="1"/>
      <c r="J271" s="1"/>
      <c r="K271" s="123"/>
      <c r="L271" s="1"/>
      <c r="M271" s="1"/>
      <c r="N271" s="1"/>
      <c r="O271" s="1"/>
    </row>
    <row r="272" spans="2:15">
      <c r="B272" s="1"/>
      <c r="C272" s="1"/>
      <c r="D272" s="328">
        <v>-7.0000000000000001E-3</v>
      </c>
      <c r="E272" s="327">
        <v>28.421925524951281</v>
      </c>
      <c r="F272" s="1"/>
      <c r="G272" s="1"/>
      <c r="H272" s="1"/>
      <c r="I272" s="1"/>
      <c r="J272" s="1"/>
      <c r="K272" s="123"/>
      <c r="L272" s="1"/>
      <c r="M272" s="1"/>
      <c r="N272" s="1"/>
      <c r="O272" s="1"/>
    </row>
    <row r="273" spans="2:15">
      <c r="B273" s="1"/>
      <c r="C273" s="1"/>
      <c r="D273" s="328">
        <v>-6.0000000000000001E-3</v>
      </c>
      <c r="E273" s="327">
        <v>27.084639920976791</v>
      </c>
      <c r="F273" s="1"/>
      <c r="G273" s="1"/>
      <c r="H273" s="1"/>
      <c r="I273" s="1"/>
      <c r="J273" s="1"/>
      <c r="K273" s="123"/>
      <c r="L273" s="1"/>
      <c r="M273" s="1"/>
      <c r="N273" s="1"/>
      <c r="O273" s="1"/>
    </row>
    <row r="274" spans="2:15">
      <c r="B274" s="1"/>
      <c r="C274" s="1"/>
      <c r="D274" s="328">
        <v>-5.0000000000000001E-3</v>
      </c>
      <c r="E274" s="327">
        <v>24.919685207692158</v>
      </c>
      <c r="F274" s="1"/>
      <c r="G274" s="1"/>
      <c r="H274" s="123"/>
      <c r="I274" s="1"/>
      <c r="J274" s="1"/>
      <c r="K274" s="123"/>
      <c r="L274" s="1"/>
      <c r="M274" s="1"/>
      <c r="N274" s="1"/>
      <c r="O274" s="1"/>
    </row>
    <row r="275" spans="2:15">
      <c r="B275" s="1"/>
      <c r="C275" s="1"/>
      <c r="D275" s="328">
        <v>-4.0000000000000001E-3</v>
      </c>
      <c r="E275" s="327">
        <v>21.734490086110295</v>
      </c>
      <c r="F275" s="1"/>
      <c r="G275" s="1"/>
      <c r="H275" s="123"/>
      <c r="I275" s="1"/>
      <c r="J275" s="1"/>
      <c r="K275" s="123"/>
      <c r="L275" s="1"/>
      <c r="M275" s="1"/>
      <c r="N275" s="1"/>
      <c r="O275" s="1"/>
    </row>
    <row r="276" spans="2:15">
      <c r="B276" s="1"/>
      <c r="C276" s="1"/>
      <c r="D276" s="328">
        <v>-3.0000000000000001E-3</v>
      </c>
      <c r="E276" s="327">
        <v>16.598928947300074</v>
      </c>
      <c r="F276" s="1"/>
      <c r="G276" s="1"/>
      <c r="H276" s="123"/>
      <c r="I276" s="1"/>
      <c r="J276" s="1"/>
      <c r="K276" s="123"/>
      <c r="L276" s="1"/>
      <c r="M276" s="1"/>
      <c r="N276" s="1"/>
      <c r="O276" s="1"/>
    </row>
    <row r="277" spans="2:15">
      <c r="B277" s="1"/>
      <c r="C277" s="1"/>
      <c r="D277" s="328">
        <v>-2E-3</v>
      </c>
      <c r="E277" s="327">
        <v>11.78604751942253</v>
      </c>
      <c r="F277" s="1"/>
      <c r="G277" s="1"/>
      <c r="H277" s="123"/>
      <c r="I277" s="1"/>
      <c r="J277" s="1"/>
      <c r="K277" s="123"/>
      <c r="L277" s="1"/>
      <c r="M277" s="1"/>
      <c r="N277" s="1"/>
      <c r="O277" s="1"/>
    </row>
    <row r="278" spans="2:15">
      <c r="B278" s="1"/>
      <c r="C278" s="1"/>
      <c r="D278" s="328">
        <v>-1E-3</v>
      </c>
      <c r="E278" s="327">
        <v>6.3036769657110217</v>
      </c>
      <c r="F278" s="1"/>
      <c r="G278" s="1"/>
      <c r="H278" s="123"/>
      <c r="I278" s="1"/>
      <c r="J278" s="1"/>
      <c r="K278" s="123"/>
      <c r="L278" s="1"/>
      <c r="M278" s="1"/>
      <c r="N278" s="1"/>
      <c r="O278" s="1"/>
    </row>
    <row r="279" spans="2:15">
      <c r="B279" s="1"/>
      <c r="C279" s="1"/>
      <c r="D279" s="328">
        <v>0</v>
      </c>
      <c r="E279" s="327">
        <v>0</v>
      </c>
      <c r="F279" s="1"/>
      <c r="G279" s="1"/>
      <c r="H279" s="123"/>
      <c r="I279" s="1"/>
      <c r="J279" s="1"/>
      <c r="K279" s="123"/>
      <c r="L279" s="1"/>
      <c r="M279" s="1"/>
      <c r="N279" s="1"/>
      <c r="O279" s="1"/>
    </row>
    <row r="280" spans="2:15">
      <c r="B280" s="1"/>
      <c r="C280" s="1"/>
      <c r="D280" s="328">
        <v>1E-3</v>
      </c>
      <c r="E280" s="327">
        <v>-8.715974620784225</v>
      </c>
      <c r="F280" s="1"/>
      <c r="G280" s="1"/>
      <c r="H280" s="123"/>
      <c r="I280" s="1"/>
      <c r="J280" s="1"/>
      <c r="K280" s="123"/>
      <c r="L280" s="1"/>
      <c r="M280" s="1"/>
      <c r="N280" s="1"/>
      <c r="O280" s="1"/>
    </row>
    <row r="281" spans="2:15">
      <c r="B281" s="1"/>
      <c r="C281" s="1"/>
      <c r="D281" s="328">
        <v>2E-3</v>
      </c>
      <c r="E281" s="327">
        <v>-17.414787074728828</v>
      </c>
      <c r="F281" s="1"/>
      <c r="G281" s="1"/>
      <c r="H281" s="123"/>
      <c r="I281" s="1"/>
      <c r="J281" s="1"/>
      <c r="K281" s="123"/>
      <c r="L281" s="1"/>
      <c r="M281" s="1"/>
      <c r="N281" s="1"/>
      <c r="O281" s="1"/>
    </row>
    <row r="282" spans="2:15">
      <c r="B282" s="1"/>
      <c r="C282" s="1"/>
      <c r="D282" s="328">
        <v>3.0000000000000001E-3</v>
      </c>
      <c r="E282" s="327">
        <v>-27.803589620072906</v>
      </c>
      <c r="F282" s="1"/>
      <c r="G282" s="1"/>
      <c r="H282" s="123"/>
      <c r="I282" s="1"/>
      <c r="J282" s="1"/>
      <c r="K282" s="123"/>
      <c r="L282" s="1"/>
      <c r="M282" s="1"/>
      <c r="N282" s="1"/>
      <c r="O282" s="1"/>
    </row>
    <row r="283" spans="2:15">
      <c r="B283" s="1"/>
      <c r="C283" s="1"/>
      <c r="D283" s="328">
        <v>4.0000000000000001E-3</v>
      </c>
      <c r="E283" s="327">
        <v>-36.944983808422421</v>
      </c>
      <c r="F283" s="1"/>
      <c r="G283" s="1"/>
      <c r="H283" s="123"/>
      <c r="I283" s="1"/>
      <c r="J283" s="1"/>
      <c r="K283" s="123"/>
      <c r="L283" s="1"/>
      <c r="M283" s="1"/>
      <c r="N283" s="1"/>
      <c r="O283" s="1"/>
    </row>
    <row r="284" spans="2:15">
      <c r="B284" s="1"/>
      <c r="C284" s="1"/>
      <c r="D284" s="328">
        <v>5.0000000000000001E-3</v>
      </c>
      <c r="E284" s="327">
        <v>-47.518872823058587</v>
      </c>
      <c r="F284" s="1"/>
      <c r="G284" s="1"/>
      <c r="H284" s="123"/>
      <c r="I284" s="1"/>
      <c r="J284" s="1"/>
      <c r="K284" s="123"/>
      <c r="L284" s="1"/>
      <c r="M284" s="1"/>
      <c r="N284" s="1"/>
      <c r="O284" s="1"/>
    </row>
    <row r="285" spans="2:15">
      <c r="B285" s="1"/>
      <c r="C285" s="1"/>
      <c r="D285" s="328">
        <v>6.0000000000000001E-3</v>
      </c>
      <c r="E285" s="327">
        <v>-57.483963308069178</v>
      </c>
      <c r="F285" s="1"/>
      <c r="G285" s="1"/>
      <c r="H285" s="123"/>
      <c r="I285" s="1"/>
      <c r="J285" s="1"/>
      <c r="K285" s="123"/>
      <c r="L285" s="1"/>
      <c r="M285" s="1"/>
      <c r="N285" s="1"/>
      <c r="O285" s="1"/>
    </row>
    <row r="286" spans="2:15">
      <c r="B286" s="1"/>
      <c r="C286" s="1"/>
      <c r="D286" s="328">
        <v>7.0000000000000001E-3</v>
      </c>
      <c r="E286" s="327">
        <v>-67.472709303777748</v>
      </c>
      <c r="F286" s="1"/>
      <c r="G286" s="1"/>
      <c r="H286" s="123"/>
      <c r="I286" s="1"/>
      <c r="J286" s="1"/>
      <c r="K286" s="123"/>
      <c r="L286" s="1"/>
      <c r="M286" s="1"/>
      <c r="N286" s="1"/>
      <c r="O286" s="1"/>
    </row>
    <row r="287" spans="2:15">
      <c r="B287" s="1"/>
      <c r="C287" s="1"/>
      <c r="D287" s="328">
        <v>8.0000000000000002E-3</v>
      </c>
      <c r="E287" s="327">
        <v>-77.220071502197271</v>
      </c>
      <c r="F287" s="1"/>
      <c r="G287" s="1"/>
      <c r="H287" s="123"/>
      <c r="I287" s="1"/>
      <c r="J287" s="1"/>
      <c r="K287" s="123"/>
      <c r="L287" s="1"/>
      <c r="M287" s="1"/>
      <c r="N287" s="1"/>
      <c r="O287" s="1"/>
    </row>
    <row r="288" spans="2:15">
      <c r="B288" s="1"/>
      <c r="C288" s="1"/>
      <c r="D288" s="328">
        <v>8.9999999999999993E-3</v>
      </c>
      <c r="E288" s="327">
        <v>-85.755225586353333</v>
      </c>
      <c r="F288" s="1"/>
      <c r="G288" s="1"/>
      <c r="H288" s="123"/>
      <c r="I288" s="1"/>
      <c r="J288" s="1"/>
      <c r="K288" s="123"/>
      <c r="L288" s="1"/>
      <c r="M288" s="1"/>
      <c r="N288" s="1"/>
      <c r="O288" s="1"/>
    </row>
    <row r="289" spans="2:15">
      <c r="B289" s="1"/>
      <c r="C289" s="1"/>
      <c r="D289" s="328">
        <v>0.01</v>
      </c>
      <c r="E289" s="327">
        <v>-93.707156274556084</v>
      </c>
      <c r="F289" s="1"/>
      <c r="G289" s="1"/>
      <c r="H289" s="123"/>
      <c r="I289" s="1"/>
      <c r="J289" s="1"/>
      <c r="K289" s="123"/>
      <c r="L289" s="1"/>
      <c r="M289" s="1"/>
      <c r="N289" s="1"/>
      <c r="O289" s="1"/>
    </row>
    <row r="290" spans="2:15">
      <c r="B290" s="1"/>
      <c r="C290" s="1"/>
      <c r="D290" s="225"/>
      <c r="E290" s="224"/>
      <c r="F290" s="1"/>
      <c r="G290" s="1"/>
      <c r="H290" s="123"/>
      <c r="I290" s="1"/>
      <c r="J290" s="1"/>
      <c r="K290" s="123"/>
      <c r="L290" s="1"/>
      <c r="M290" s="1"/>
      <c r="N290" s="1"/>
      <c r="O290" s="1"/>
    </row>
    <row r="291" spans="2:15">
      <c r="B291" s="1"/>
      <c r="C291" s="1"/>
      <c r="D291" s="1"/>
      <c r="E291" s="1"/>
      <c r="F291" s="1"/>
      <c r="G291" s="1"/>
      <c r="H291" s="123"/>
      <c r="I291" s="1"/>
      <c r="J291" s="1"/>
      <c r="K291" s="123"/>
      <c r="L291" s="1"/>
      <c r="M291" s="1"/>
      <c r="N291" s="1"/>
      <c r="O291" s="1"/>
    </row>
    <row r="292" spans="2:15" ht="29.25" customHeight="1">
      <c r="B292" s="1"/>
      <c r="C292" s="1"/>
      <c r="D292" s="1"/>
      <c r="E292" s="1"/>
      <c r="F292" s="1"/>
      <c r="G292" s="1"/>
      <c r="H292" s="123"/>
      <c r="I292" s="1"/>
      <c r="J292" s="1"/>
      <c r="K292" s="123"/>
      <c r="L292" s="1"/>
      <c r="M292" s="1"/>
      <c r="N292" s="1"/>
      <c r="O292" s="1"/>
    </row>
    <row r="293" spans="2:15" ht="30">
      <c r="B293" s="1"/>
      <c r="C293" s="1"/>
      <c r="D293" s="143" t="s">
        <v>382</v>
      </c>
      <c r="E293" s="144" t="s">
        <v>256</v>
      </c>
      <c r="F293" s="1"/>
      <c r="G293" s="1"/>
      <c r="H293" s="123"/>
      <c r="I293" s="1"/>
      <c r="J293" s="1"/>
      <c r="K293" s="123"/>
      <c r="L293" s="1"/>
      <c r="M293" s="1"/>
      <c r="N293" s="1"/>
      <c r="O293" s="1"/>
    </row>
    <row r="294" spans="2:15">
      <c r="B294" s="1"/>
      <c r="C294" s="1"/>
      <c r="D294" s="329">
        <v>-6.0000000000000001E-3</v>
      </c>
      <c r="E294" s="224">
        <v>190.54166751203587</v>
      </c>
      <c r="F294" s="1"/>
      <c r="G294" s="1"/>
      <c r="H294" s="123"/>
      <c r="I294" s="1"/>
      <c r="J294" s="1"/>
      <c r="K294" s="123"/>
      <c r="L294" s="1"/>
      <c r="M294" s="1"/>
      <c r="N294" s="1"/>
      <c r="O294" s="1"/>
    </row>
    <row r="295" spans="2:15">
      <c r="B295" s="1"/>
      <c r="C295" s="1"/>
      <c r="D295" s="329">
        <v>-4.0000000000000001E-3</v>
      </c>
      <c r="E295" s="224">
        <v>125.43109046256589</v>
      </c>
      <c r="F295" s="1"/>
      <c r="G295" s="1"/>
      <c r="H295" s="123"/>
      <c r="I295" s="1"/>
      <c r="J295" s="1"/>
      <c r="K295" s="123"/>
      <c r="L295" s="1"/>
      <c r="M295" s="1"/>
      <c r="N295" s="1"/>
      <c r="O295" s="1"/>
    </row>
    <row r="296" spans="2:15">
      <c r="B296" s="1"/>
      <c r="C296" s="1"/>
      <c r="D296" s="329">
        <v>-2E-3</v>
      </c>
      <c r="E296" s="224">
        <v>61.97085380803189</v>
      </c>
      <c r="F296" s="1"/>
      <c r="G296" s="1"/>
      <c r="H296" s="123"/>
      <c r="I296" s="1"/>
      <c r="J296" s="1"/>
      <c r="K296" s="123"/>
      <c r="L296" s="1"/>
      <c r="M296" s="1"/>
      <c r="N296" s="1"/>
      <c r="O296" s="1"/>
    </row>
    <row r="297" spans="2:15">
      <c r="B297" s="1"/>
      <c r="C297" s="1"/>
      <c r="D297" s="329">
        <v>0</v>
      </c>
      <c r="E297" s="224">
        <v>1.8812451517333049E-15</v>
      </c>
      <c r="F297" s="1"/>
      <c r="G297" s="1"/>
      <c r="H297" s="123"/>
      <c r="I297" s="1"/>
      <c r="J297" s="1"/>
      <c r="K297" s="123"/>
      <c r="L297" s="1"/>
      <c r="M297" s="1"/>
      <c r="N297" s="1"/>
      <c r="O297" s="1"/>
    </row>
    <row r="298" spans="2:15">
      <c r="B298" s="1"/>
      <c r="C298" s="1"/>
      <c r="D298" s="329">
        <v>2E-3</v>
      </c>
      <c r="E298" s="224">
        <v>-60.428814445628106</v>
      </c>
      <c r="F298" s="1"/>
      <c r="G298" s="1"/>
      <c r="H298" s="123"/>
      <c r="I298" s="1"/>
      <c r="J298" s="1"/>
      <c r="K298" s="123"/>
      <c r="L298" s="1"/>
      <c r="M298" s="1"/>
      <c r="N298" s="1"/>
      <c r="O298" s="1"/>
    </row>
    <row r="299" spans="2:15">
      <c r="B299" s="1"/>
      <c r="C299" s="1"/>
      <c r="D299" s="329">
        <v>4.0000000000000001E-3</v>
      </c>
      <c r="E299" s="224">
        <v>-119.76407924145994</v>
      </c>
      <c r="F299" s="1"/>
      <c r="G299" s="1"/>
      <c r="H299" s="123"/>
      <c r="I299" s="1"/>
      <c r="J299" s="1"/>
      <c r="K299" s="123"/>
      <c r="L299" s="1"/>
      <c r="M299" s="1"/>
      <c r="N299" s="1"/>
      <c r="O299" s="1"/>
    </row>
    <row r="300" spans="2:15">
      <c r="B300" s="1"/>
      <c r="C300" s="1"/>
      <c r="D300" s="329">
        <v>6.0000000000000001E-3</v>
      </c>
      <c r="E300" s="224">
        <v>-178.27043203489043</v>
      </c>
      <c r="F300" s="1"/>
      <c r="G300" s="1"/>
      <c r="H300" s="123"/>
      <c r="I300" s="1"/>
      <c r="J300" s="1"/>
      <c r="K300" s="123"/>
      <c r="L300" s="1"/>
      <c r="M300" s="1"/>
      <c r="N300" s="1"/>
      <c r="O300" s="1"/>
    </row>
    <row r="301" spans="2:15">
      <c r="B301" s="1"/>
      <c r="C301" s="1"/>
      <c r="D301" s="225"/>
      <c r="E301" s="224">
        <v>0</v>
      </c>
      <c r="F301" s="1"/>
      <c r="G301" s="1"/>
      <c r="H301" s="123"/>
      <c r="I301" s="1"/>
      <c r="J301" s="1"/>
      <c r="K301" s="123"/>
      <c r="L301" s="1"/>
      <c r="M301" s="1"/>
      <c r="N301" s="1"/>
      <c r="O301" s="1"/>
    </row>
    <row r="302" spans="2:15">
      <c r="B302" s="1"/>
      <c r="C302" s="1"/>
      <c r="D302" s="225"/>
      <c r="E302" s="224">
        <v>0</v>
      </c>
      <c r="F302" s="1"/>
      <c r="G302" s="1"/>
      <c r="H302" s="123"/>
      <c r="I302" s="1"/>
      <c r="J302" s="1"/>
      <c r="K302" s="123"/>
      <c r="L302" s="1"/>
      <c r="M302" s="1"/>
      <c r="N302" s="1"/>
      <c r="O302" s="1"/>
    </row>
    <row r="303" spans="2:15">
      <c r="B303" s="1"/>
      <c r="C303" s="1"/>
      <c r="D303" s="225"/>
      <c r="E303" s="224">
        <v>0</v>
      </c>
      <c r="F303" s="1"/>
      <c r="G303" s="1"/>
      <c r="H303" s="123"/>
      <c r="I303" s="1"/>
      <c r="J303" s="1"/>
      <c r="K303" s="123"/>
      <c r="L303" s="1"/>
      <c r="M303" s="1"/>
      <c r="N303" s="1"/>
      <c r="O303" s="1"/>
    </row>
    <row r="304" spans="2:15">
      <c r="B304" s="1"/>
      <c r="C304" s="1"/>
      <c r="D304" s="225">
        <v>0</v>
      </c>
      <c r="E304" s="224">
        <v>0</v>
      </c>
      <c r="F304" s="1"/>
      <c r="G304" s="1"/>
      <c r="H304" s="123"/>
      <c r="I304" s="1"/>
      <c r="J304" s="1"/>
      <c r="K304" s="123"/>
      <c r="L304" s="1"/>
      <c r="M304" s="1"/>
      <c r="N304" s="1"/>
      <c r="O304" s="1"/>
    </row>
    <row r="305" spans="2:15">
      <c r="B305" s="1"/>
      <c r="C305" s="1"/>
      <c r="D305" s="225"/>
      <c r="E305" s="224"/>
      <c r="F305" s="1"/>
      <c r="G305" s="1"/>
      <c r="H305" s="123"/>
      <c r="I305" s="1"/>
      <c r="J305" s="1"/>
      <c r="K305" s="123"/>
      <c r="L305" s="1"/>
      <c r="M305" s="1"/>
      <c r="N305" s="1"/>
      <c r="O305" s="1"/>
    </row>
    <row r="306" spans="2:15">
      <c r="B306" s="1"/>
      <c r="C306" s="1"/>
      <c r="D306" s="225"/>
      <c r="E306" s="224"/>
      <c r="F306" s="1"/>
      <c r="G306" s="1"/>
      <c r="H306" s="123"/>
      <c r="I306" s="1"/>
      <c r="J306" s="1"/>
      <c r="K306" s="123"/>
      <c r="L306" s="1"/>
      <c r="M306" s="1"/>
      <c r="N306" s="1"/>
      <c r="O306" s="1"/>
    </row>
    <row r="307" spans="2:15">
      <c r="B307" s="1"/>
      <c r="C307" s="1"/>
      <c r="D307" s="225"/>
      <c r="E307" s="224"/>
      <c r="F307" s="1"/>
      <c r="G307" s="1"/>
      <c r="H307" s="123"/>
      <c r="I307" s="1"/>
      <c r="J307" s="1"/>
      <c r="K307" s="123"/>
      <c r="L307" s="1"/>
      <c r="M307" s="1"/>
      <c r="N307" s="1"/>
      <c r="O307" s="1"/>
    </row>
    <row r="308" spans="2:15">
      <c r="B308" s="1"/>
      <c r="C308" s="1"/>
      <c r="D308" s="225"/>
      <c r="E308" s="224"/>
      <c r="F308" s="1"/>
      <c r="G308" s="1"/>
      <c r="H308" s="123"/>
      <c r="I308" s="1"/>
      <c r="J308" s="1"/>
      <c r="K308" s="123"/>
      <c r="L308" s="1"/>
      <c r="M308" s="1"/>
      <c r="N308" s="1"/>
      <c r="O308" s="1"/>
    </row>
    <row r="309" spans="2:15" ht="30">
      <c r="B309" s="1"/>
      <c r="C309" s="1"/>
      <c r="D309" s="143" t="s">
        <v>383</v>
      </c>
      <c r="E309" s="144" t="s">
        <v>256</v>
      </c>
      <c r="F309" s="1"/>
      <c r="G309" s="1"/>
      <c r="H309" s="123"/>
      <c r="I309" s="1"/>
      <c r="J309" s="1"/>
      <c r="K309" s="123"/>
      <c r="L309" s="1"/>
      <c r="M309" s="1"/>
      <c r="N309" s="1"/>
      <c r="O309" s="1"/>
    </row>
    <row r="310" spans="2:15">
      <c r="B310" s="1"/>
      <c r="C310" s="1"/>
      <c r="D310" s="716">
        <v>-1.5E-3</v>
      </c>
      <c r="E310" s="224">
        <v>-139.0831542381809</v>
      </c>
      <c r="F310" s="1"/>
      <c r="G310" s="1"/>
      <c r="H310" s="123"/>
      <c r="I310" s="1"/>
      <c r="J310" s="1"/>
      <c r="K310" s="123"/>
      <c r="L310" s="1"/>
      <c r="M310" s="1"/>
      <c r="N310" s="1"/>
      <c r="O310" s="1"/>
    </row>
    <row r="311" spans="2:15">
      <c r="B311" s="1"/>
      <c r="C311" s="1"/>
      <c r="D311" s="716">
        <v>-1E-3</v>
      </c>
      <c r="E311" s="224">
        <v>-90.903999467497499</v>
      </c>
      <c r="F311" s="1"/>
      <c r="G311" s="1"/>
      <c r="H311" s="123"/>
      <c r="I311" s="1"/>
      <c r="J311" s="1"/>
      <c r="K311" s="123"/>
      <c r="L311" s="1"/>
      <c r="M311" s="1"/>
      <c r="N311" s="1"/>
      <c r="O311" s="1"/>
    </row>
    <row r="312" spans="2:15">
      <c r="B312" s="1"/>
      <c r="C312" s="1"/>
      <c r="D312" s="716">
        <v>-5.0000000000000001E-4</v>
      </c>
      <c r="E312" s="224">
        <v>-45.339386980144013</v>
      </c>
      <c r="F312" s="1"/>
      <c r="G312" s="1"/>
      <c r="H312" s="123"/>
      <c r="I312" s="1"/>
      <c r="J312" s="1"/>
      <c r="K312" s="123"/>
      <c r="L312" s="1"/>
      <c r="M312" s="1"/>
      <c r="N312" s="1"/>
      <c r="O312" s="1"/>
    </row>
    <row r="313" spans="2:15">
      <c r="B313" s="1"/>
      <c r="C313" s="1"/>
      <c r="D313" s="716">
        <v>0</v>
      </c>
      <c r="E313" s="224">
        <v>0</v>
      </c>
      <c r="F313" s="1"/>
      <c r="G313" s="1"/>
      <c r="H313" s="123"/>
      <c r="I313" s="1"/>
      <c r="J313" s="1"/>
      <c r="K313" s="123"/>
      <c r="L313" s="1"/>
      <c r="M313" s="1"/>
      <c r="N313" s="1"/>
      <c r="O313" s="1"/>
    </row>
    <row r="314" spans="2:15">
      <c r="B314" s="1"/>
      <c r="C314" s="1"/>
      <c r="D314" s="716">
        <v>5.0000000000000001E-4</v>
      </c>
      <c r="E314" s="224">
        <v>42.761636566527791</v>
      </c>
      <c r="F314" s="1"/>
      <c r="G314" s="1"/>
      <c r="H314" s="123"/>
      <c r="I314" s="1"/>
      <c r="J314" s="1"/>
      <c r="K314" s="123"/>
      <c r="L314" s="1"/>
      <c r="M314" s="1"/>
      <c r="N314" s="1"/>
      <c r="O314" s="1"/>
    </row>
    <row r="315" spans="2:15">
      <c r="B315" s="1"/>
      <c r="C315" s="1"/>
      <c r="D315" s="716">
        <v>1E-3</v>
      </c>
      <c r="E315" s="224">
        <v>84.237232272986532</v>
      </c>
      <c r="F315" s="1"/>
      <c r="G315" s="1"/>
      <c r="H315" s="123"/>
      <c r="I315" s="1"/>
      <c r="J315" s="1"/>
      <c r="K315" s="123"/>
      <c r="L315" s="1"/>
      <c r="M315" s="1"/>
      <c r="N315" s="1"/>
      <c r="O315" s="1"/>
    </row>
    <row r="316" spans="2:15">
      <c r="B316" s="1"/>
      <c r="C316" s="1"/>
      <c r="D316" s="716">
        <v>1.5E-3</v>
      </c>
      <c r="E316" s="224">
        <v>125.73628533695735</v>
      </c>
      <c r="F316" s="1"/>
      <c r="G316" s="1"/>
      <c r="H316" s="123"/>
      <c r="I316" s="1"/>
      <c r="J316" s="1"/>
      <c r="K316" s="123"/>
      <c r="L316" s="1"/>
      <c r="M316" s="1"/>
      <c r="N316" s="1"/>
      <c r="O316" s="1"/>
    </row>
    <row r="317" spans="2:15">
      <c r="B317" s="1"/>
      <c r="C317" s="1"/>
      <c r="D317" s="225"/>
      <c r="E317" s="224"/>
      <c r="F317" s="1"/>
      <c r="G317" s="1"/>
      <c r="H317" s="123"/>
      <c r="I317" s="1"/>
      <c r="J317" s="1"/>
      <c r="K317" s="123"/>
      <c r="L317" s="1"/>
      <c r="M317" s="1"/>
      <c r="N317" s="1"/>
      <c r="O317" s="1"/>
    </row>
    <row r="318" spans="2:15">
      <c r="B318" s="1"/>
      <c r="C318" s="1"/>
      <c r="D318" s="225"/>
      <c r="E318" s="224"/>
      <c r="F318" s="1"/>
      <c r="G318" s="1"/>
      <c r="H318" s="123"/>
      <c r="I318" s="1"/>
      <c r="J318" s="1"/>
      <c r="K318" s="123"/>
      <c r="L318" s="1"/>
      <c r="M318" s="1"/>
      <c r="N318" s="1"/>
      <c r="O318" s="1"/>
    </row>
    <row r="319" spans="2:15">
      <c r="B319" s="1"/>
      <c r="C319" s="1"/>
      <c r="D319" s="225"/>
      <c r="E319" s="224"/>
      <c r="F319" s="1"/>
      <c r="G319" s="1"/>
      <c r="H319" s="123"/>
      <c r="I319" s="1"/>
      <c r="J319" s="1"/>
      <c r="K319" s="123"/>
      <c r="L319" s="1"/>
      <c r="M319" s="1"/>
      <c r="N319" s="1"/>
      <c r="O319" s="1"/>
    </row>
    <row r="320" spans="2:15">
      <c r="B320" s="1"/>
      <c r="C320" s="1"/>
      <c r="D320" s="225"/>
      <c r="E320" s="224"/>
      <c r="F320" s="1"/>
      <c r="G320" s="1"/>
      <c r="H320" s="123"/>
      <c r="I320" s="1"/>
      <c r="J320" s="1"/>
      <c r="K320" s="123"/>
      <c r="L320" s="1"/>
      <c r="M320" s="1"/>
      <c r="N320" s="1"/>
      <c r="O320" s="1"/>
    </row>
    <row r="321" spans="2:15">
      <c r="B321" s="1"/>
      <c r="C321" s="1"/>
      <c r="D321" s="225"/>
      <c r="E321" s="224"/>
      <c r="F321" s="1"/>
      <c r="G321" s="1"/>
      <c r="H321" s="123"/>
      <c r="I321" s="1"/>
      <c r="J321" s="1"/>
      <c r="K321" s="123"/>
      <c r="L321" s="1"/>
      <c r="M321" s="1"/>
      <c r="N321" s="1"/>
      <c r="O321" s="1"/>
    </row>
    <row r="322" spans="2:15">
      <c r="B322" s="1"/>
      <c r="C322" s="1"/>
      <c r="D322" s="1"/>
      <c r="E322" s="1"/>
      <c r="F322" s="1"/>
      <c r="G322" s="1"/>
      <c r="H322" s="123"/>
      <c r="I322" s="1"/>
      <c r="J322" s="1"/>
      <c r="K322" s="123"/>
      <c r="L322" s="1"/>
      <c r="M322" s="1"/>
      <c r="N322" s="1"/>
      <c r="O322" s="1"/>
    </row>
    <row r="323" spans="2:15" ht="51.75" customHeight="1">
      <c r="B323" s="1"/>
      <c r="C323" s="1"/>
      <c r="D323" s="866" t="s">
        <v>163</v>
      </c>
      <c r="E323" s="866"/>
      <c r="F323" s="866"/>
      <c r="G323" s="866"/>
      <c r="H323" s="866"/>
      <c r="I323" s="866"/>
      <c r="J323" s="866"/>
      <c r="K323" s="866"/>
      <c r="L323" s="866"/>
      <c r="M323" s="866"/>
      <c r="N323" s="866"/>
      <c r="O323" s="1"/>
    </row>
    <row r="324" spans="2:15">
      <c r="B324" s="1"/>
      <c r="C324" s="1"/>
      <c r="D324" s="865"/>
      <c r="E324" s="865"/>
      <c r="F324" s="865"/>
      <c r="G324" s="865"/>
      <c r="H324" s="865"/>
      <c r="I324" s="865"/>
      <c r="J324" s="865"/>
      <c r="K324" s="865"/>
      <c r="L324" s="865"/>
      <c r="M324" s="865"/>
      <c r="N324" s="865"/>
      <c r="O324" s="1"/>
    </row>
    <row r="325" spans="2:15" ht="61.5" customHeight="1">
      <c r="B325" s="1"/>
      <c r="C325" s="1"/>
      <c r="D325" s="866" t="s">
        <v>221</v>
      </c>
      <c r="E325" s="866"/>
      <c r="F325" s="866"/>
      <c r="G325" s="866"/>
      <c r="H325" s="866"/>
      <c r="I325" s="866"/>
      <c r="J325" s="866"/>
      <c r="K325" s="866"/>
      <c r="L325" s="866"/>
      <c r="M325" s="866"/>
      <c r="N325" s="866"/>
      <c r="O325" s="1"/>
    </row>
    <row r="326" spans="2:15">
      <c r="B326" s="1"/>
      <c r="C326" s="1"/>
      <c r="D326" s="865"/>
      <c r="E326" s="865"/>
      <c r="F326" s="865"/>
      <c r="G326" s="865"/>
      <c r="H326" s="865"/>
      <c r="I326" s="865"/>
      <c r="J326" s="865"/>
      <c r="K326" s="865"/>
      <c r="L326" s="865"/>
      <c r="M326" s="865"/>
      <c r="N326" s="865"/>
      <c r="O326" s="1"/>
    </row>
    <row r="327" spans="2:15" ht="66" customHeight="1">
      <c r="B327" s="1"/>
      <c r="C327" s="1"/>
      <c r="D327" s="866" t="s">
        <v>273</v>
      </c>
      <c r="E327" s="866"/>
      <c r="F327" s="866"/>
      <c r="G327" s="866"/>
      <c r="H327" s="866"/>
      <c r="I327" s="866"/>
      <c r="J327" s="866"/>
      <c r="K327" s="866"/>
      <c r="L327" s="866"/>
      <c r="M327" s="866"/>
      <c r="N327" s="866"/>
      <c r="O327" s="1"/>
    </row>
    <row r="328" spans="2:15">
      <c r="B328" s="1"/>
      <c r="C328" s="1"/>
      <c r="D328" s="865"/>
      <c r="E328" s="865"/>
      <c r="F328" s="865"/>
      <c r="G328" s="865"/>
      <c r="H328" s="865"/>
      <c r="I328" s="865"/>
      <c r="J328" s="865"/>
      <c r="K328" s="865"/>
      <c r="L328" s="865"/>
      <c r="M328" s="865"/>
      <c r="N328" s="865"/>
      <c r="O328" s="1"/>
    </row>
    <row r="329" spans="2:15">
      <c r="B329" s="1"/>
      <c r="C329" s="1"/>
      <c r="D329" s="865"/>
      <c r="E329" s="865"/>
      <c r="F329" s="865"/>
      <c r="G329" s="865"/>
      <c r="H329" s="865"/>
      <c r="I329" s="865"/>
      <c r="J329" s="865"/>
      <c r="K329" s="865"/>
      <c r="L329" s="865"/>
      <c r="M329" s="865"/>
      <c r="N329" s="865"/>
      <c r="O329" s="1"/>
    </row>
    <row r="330" spans="2:15">
      <c r="B330" s="1"/>
      <c r="C330" s="1"/>
      <c r="D330" s="865"/>
      <c r="E330" s="865"/>
      <c r="F330" s="865"/>
      <c r="G330" s="865"/>
      <c r="H330" s="865"/>
      <c r="I330" s="865"/>
      <c r="J330" s="865"/>
      <c r="K330" s="865"/>
      <c r="L330" s="865"/>
      <c r="M330" s="865"/>
      <c r="N330" s="865"/>
      <c r="O330" s="1"/>
    </row>
    <row r="331" spans="2:15"/>
    <row r="332" spans="2:15"/>
    <row r="333" spans="2:15"/>
    <row r="334" spans="2:15"/>
    <row r="335" spans="2:15"/>
    <row r="336" spans="2:15"/>
    <row r="337"/>
    <row r="338"/>
    <row r="339"/>
    <row r="340"/>
    <row r="341"/>
    <row r="342"/>
    <row r="343"/>
    <row r="344"/>
    <row r="345"/>
    <row r="346"/>
    <row r="347"/>
    <row r="348"/>
    <row r="349"/>
    <row r="350"/>
    <row r="351"/>
    <row r="352"/>
    <row r="353"/>
    <row r="354"/>
    <row r="355"/>
    <row r="356"/>
    <row r="357"/>
  </sheetData>
  <mergeCells count="43">
    <mergeCell ref="D246:N246"/>
    <mergeCell ref="C224:E224"/>
    <mergeCell ref="C225:E225"/>
    <mergeCell ref="C226:E226"/>
    <mergeCell ref="D330:N330"/>
    <mergeCell ref="D323:N323"/>
    <mergeCell ref="D325:N325"/>
    <mergeCell ref="D327:N327"/>
    <mergeCell ref="D324:N324"/>
    <mergeCell ref="D326:N326"/>
    <mergeCell ref="D328:N328"/>
    <mergeCell ref="D329:N329"/>
    <mergeCell ref="I110:J110"/>
    <mergeCell ref="C17:E17"/>
    <mergeCell ref="I141:J141"/>
    <mergeCell ref="C186:H186"/>
    <mergeCell ref="I100:J100"/>
    <mergeCell ref="I127:J127"/>
    <mergeCell ref="C110:C111"/>
    <mergeCell ref="I78:J78"/>
    <mergeCell ref="I150:J150"/>
    <mergeCell ref="I91:J91"/>
    <mergeCell ref="C77:E77"/>
    <mergeCell ref="C4:E4"/>
    <mergeCell ref="C64:E64"/>
    <mergeCell ref="C51:E51"/>
    <mergeCell ref="C27:E27"/>
    <mergeCell ref="C212:F212"/>
    <mergeCell ref="C211:F211"/>
    <mergeCell ref="C196:G196"/>
    <mergeCell ref="C202:F202"/>
    <mergeCell ref="C187:C188"/>
    <mergeCell ref="C194:F194"/>
    <mergeCell ref="G194:H194"/>
    <mergeCell ref="C195:F195"/>
    <mergeCell ref="G195:H195"/>
    <mergeCell ref="C210:F210"/>
    <mergeCell ref="I5:J5"/>
    <mergeCell ref="I28:J28"/>
    <mergeCell ref="I65:J65"/>
    <mergeCell ref="I52:J52"/>
    <mergeCell ref="I38:J38"/>
    <mergeCell ref="I18:J18"/>
  </mergeCells>
  <pageMargins left="0.7" right="0.7" top="0.75" bottom="0.75" header="0.3" footer="0.3"/>
  <pageSetup paperSize="9" scale="42"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STB Excel" ma:contentTypeID="0x01010007525D83AB9B6D45A1DA302CC7C56276002A860DD925003A45A77C5DCEAAF86AEE" ma:contentTypeVersion="8" ma:contentTypeDescription="Opprett et nytt dokument." ma:contentTypeScope="" ma:versionID="32a78db19ed380552ea2d532bfa43985">
  <xsd:schema xmlns:xsd="http://www.w3.org/2001/XMLSchema" xmlns:xs="http://www.w3.org/2001/XMLSchema" xmlns:p="http://schemas.microsoft.com/office/2006/metadata/properties" targetNamespace="http://schemas.microsoft.com/office/2006/metadata/properties" ma:root="true" ma:fieldsID="4e4e6bb2bd785c304808e2c43ad25b0a">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2.xml><?xml version="1.0" encoding="utf-8"?>
<ds:datastoreItem xmlns:ds="http://schemas.openxmlformats.org/officeDocument/2006/customXml" ds:itemID="{97F0AF56-989E-42F3-A6FA-834A7C07485D}">
  <ds:schemaRefs>
    <ds:schemaRef ds:uri="http://www.w3.org/XML/1998/namespace"/>
    <ds:schemaRef ds:uri="http://schemas.microsoft.com/office/2006/documentManagement/types"/>
    <ds:schemaRef ds:uri="http://purl.org/dc/dcmitype/"/>
    <ds:schemaRef ds:uri="http://schemas.openxmlformats.org/package/2006/metadata/core-properties"/>
    <ds:schemaRef ds:uri="http://schemas.microsoft.com/office/2006/metadata/properties"/>
    <ds:schemaRef ds:uri="http://schemas.microsoft.com/office/infopath/2007/PartnerControls"/>
    <ds:schemaRef ds:uri="http://purl.org/dc/terms/"/>
    <ds:schemaRef ds:uri="http://purl.org/dc/elements/1.1/"/>
  </ds:schemaRefs>
</ds:datastoreItem>
</file>

<file path=customXml/itemProps3.xml><?xml version="1.0" encoding="utf-8"?>
<ds:datastoreItem xmlns:ds="http://schemas.openxmlformats.org/officeDocument/2006/customXml" ds:itemID="{73081533-3E37-4E44-B190-4F71F97462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Nesheim, Viktor</dc:creator>
  <cp:lastModifiedBy>Sundahl, Daniel</cp:lastModifiedBy>
  <cp:lastPrinted>2014-05-06T20:48:58Z</cp:lastPrinted>
  <dcterms:created xsi:type="dcterms:W3CDTF">2013-06-25T08:25:54Z</dcterms:created>
  <dcterms:modified xsi:type="dcterms:W3CDTF">2023-05-09T22:15:04Z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0x01010007525D83AB9B6D45A1DA302CC7C56276002A860DD925003A45A77C5DCEAAF86AEE</vt:lpwstr>
  </property>
  <property fmtid="{D5CDD505-2E9C-101B-9397-08002B2CF9AE}" pid="4" name="MSIP_Label_8c3d8a03-6c4f-48cf-a1a6-1b38e749645c_Enabled">
    <vt:lpwstr>true</vt:lpwstr>
  </property>
  <property fmtid="{D5CDD505-2E9C-101B-9397-08002B2CF9AE}" pid="5" name="MSIP_Label_8c3d8a03-6c4f-48cf-a1a6-1b38e749645c_SetDate">
    <vt:lpwstr>2020-01-09T20:19:25Z</vt:lpwstr>
  </property>
  <property fmtid="{D5CDD505-2E9C-101B-9397-08002B2CF9AE}" pid="6" name="MSIP_Label_8c3d8a03-6c4f-48cf-a1a6-1b38e749645c_Method">
    <vt:lpwstr>Standard</vt:lpwstr>
  </property>
  <property fmtid="{D5CDD505-2E9C-101B-9397-08002B2CF9AE}" pid="7" name="MSIP_Label_8c3d8a03-6c4f-48cf-a1a6-1b38e749645c_Name">
    <vt:lpwstr>Internal</vt:lpwstr>
  </property>
  <property fmtid="{D5CDD505-2E9C-101B-9397-08002B2CF9AE}" pid="8" name="MSIP_Label_8c3d8a03-6c4f-48cf-a1a6-1b38e749645c_SiteId">
    <vt:lpwstr>44b5383f-aeed-4959-a674-24d907b93966</vt:lpwstr>
  </property>
  <property fmtid="{D5CDD505-2E9C-101B-9397-08002B2CF9AE}" pid="9" name="MSIP_Label_8c3d8a03-6c4f-48cf-a1a6-1b38e749645c_ActionId">
    <vt:lpwstr>3e5f0c61-aede-4cfb-a7c8-00005bd8341d</vt:lpwstr>
  </property>
  <property fmtid="{D5CDD505-2E9C-101B-9397-08002B2CF9AE}" pid="10" name="MSIP_Label_8c3d8a03-6c4f-48cf-a1a6-1b38e749645c_ContentBits">
    <vt:lpwstr>0</vt:lpwstr>
  </property>
  <property fmtid="{D5CDD505-2E9C-101B-9397-08002B2CF9AE}" pid="11" name="SharedWithUsers">
    <vt:lpwstr>264;#Gundersen, Anders</vt:lpwstr>
  </property>
  <property fmtid="{D5CDD505-2E9C-101B-9397-08002B2CF9AE}" pid="12" name="_AdHocReviewCycleID">
    <vt:i4>-10229779</vt:i4>
  </property>
  <property fmtid="{D5CDD505-2E9C-101B-9397-08002B2CF9AE}" pid="13" name="_NewReviewCycle">
    <vt:lpwstr/>
  </property>
  <property fmtid="{D5CDD505-2E9C-101B-9397-08002B2CF9AE}" pid="14" name="_EmailSubject">
    <vt:lpwstr>Q1 2023 | Kvartalsmateriale</vt:lpwstr>
  </property>
  <property fmtid="{D5CDD505-2E9C-101B-9397-08002B2CF9AE}" pid="15" name="_AuthorEmail">
    <vt:lpwstr>Johannes.Narum@storebrand.no</vt:lpwstr>
  </property>
  <property fmtid="{D5CDD505-2E9C-101B-9397-08002B2CF9AE}" pid="16" name="_AuthorEmailDisplayName">
    <vt:lpwstr>Narum, Johannes</vt:lpwstr>
  </property>
</Properties>
</file>